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55" windowWidth="14880" windowHeight="7350" tabRatio="750"/>
  </bookViews>
  <sheets>
    <sheet name="Contact Information" sheetId="19" r:id="rId1"/>
    <sheet name="Patients by ZIP Code" sheetId="20" r:id="rId2"/>
    <sheet name="Table 3A" sheetId="6" r:id="rId3"/>
    <sheet name="Table 3B" sheetId="3" r:id="rId4"/>
    <sheet name="Table 4" sheetId="5" r:id="rId5"/>
    <sheet name="Table 5" sheetId="8" r:id="rId6"/>
    <sheet name="Table 5A" sheetId="10" r:id="rId7"/>
    <sheet name="Table 6A" sheetId="12" r:id="rId8"/>
    <sheet name="Table 6B" sheetId="18" r:id="rId9"/>
    <sheet name="Table 7" sheetId="17" r:id="rId10"/>
    <sheet name="Table 8A" sheetId="16" r:id="rId11"/>
    <sheet name="Table9D" sheetId="14" r:id="rId12"/>
    <sheet name="Table 9E" sheetId="15" r:id="rId13"/>
    <sheet name="EHR Form" sheetId="21" r:id="rId14"/>
    <sheet name="Other Data Form" sheetId="22" r:id="rId15"/>
  </sheets>
  <definedNames>
    <definedName name="_xlnm.Print_Area" localSheetId="0">'Contact Information'!$A$1:$E$20</definedName>
    <definedName name="_xlnm.Print_Area" localSheetId="13">'EHR Form'!$A$1:$B$47</definedName>
    <definedName name="_xlnm.Print_Area" localSheetId="14">'Other Data Form'!$A$1:$B$11</definedName>
    <definedName name="_xlnm.Print_Area" localSheetId="1">'Patients by ZIP Code'!$A$1:$F$25</definedName>
    <definedName name="_xlnm.Print_Area" localSheetId="2">'Table 3A'!$A$1:$D$53</definedName>
    <definedName name="_xlnm.Print_Area" localSheetId="4">'Table 4'!$A$1:$H$55</definedName>
    <definedName name="_xlnm.Print_Area" localSheetId="5">'Table 5'!$A$1:$J$55</definedName>
    <definedName name="_xlnm.Print_Area" localSheetId="6">'Table 5A'!$A$1:$F$39</definedName>
    <definedName name="_xlnm.Print_Area" localSheetId="7">'Table 6A'!$A$1:$E$72</definedName>
    <definedName name="_xlnm.Print_Area" localSheetId="8">'Table 6B'!$A$1:$I$43</definedName>
    <definedName name="_xlnm.Print_Area" localSheetId="9">'Table 7'!$A$1:$I$81</definedName>
    <definedName name="_xlnm.Print_Area" localSheetId="10">'Table 8A'!$A$1:$E$37</definedName>
    <definedName name="_xlnm.Print_Area" localSheetId="11">Table9D!$A$3:$L$34</definedName>
  </definedNames>
  <calcPr calcId="145621"/>
</workbook>
</file>

<file path=xl/calcChain.xml><?xml version="1.0" encoding="utf-8"?>
<calcChain xmlns="http://schemas.openxmlformats.org/spreadsheetml/2006/main">
  <c r="G13" i="3" l="1"/>
  <c r="G12" i="3"/>
  <c r="G11" i="3"/>
  <c r="G10" i="3"/>
  <c r="G9" i="3"/>
  <c r="G8" i="3"/>
  <c r="D8" i="3"/>
  <c r="C8" i="3"/>
  <c r="G7" i="3"/>
  <c r="G6" i="3"/>
  <c r="G5" i="3"/>
  <c r="H28" i="5" l="1"/>
  <c r="G28" i="5"/>
  <c r="F28" i="5"/>
  <c r="E28" i="5"/>
  <c r="D28" i="5"/>
  <c r="G20" i="5"/>
  <c r="E20" i="5"/>
  <c r="G15" i="5"/>
  <c r="E15" i="5"/>
  <c r="D42" i="6"/>
  <c r="C42" i="6"/>
  <c r="F12" i="20"/>
  <c r="E12" i="20"/>
  <c r="D12" i="20"/>
  <c r="C12" i="20"/>
  <c r="B12" i="20"/>
  <c r="C23" i="15" l="1"/>
  <c r="C25" i="15" l="1"/>
</calcChain>
</file>

<file path=xl/sharedStrings.xml><?xml version="1.0" encoding="utf-8"?>
<sst xmlns="http://schemas.openxmlformats.org/spreadsheetml/2006/main" count="885" uniqueCount="682">
  <si>
    <t>S.No</t>
  </si>
  <si>
    <t>Age Groups</t>
  </si>
  <si>
    <t>Male Patients (a)</t>
  </si>
  <si>
    <t>Female Patients (b)</t>
  </si>
  <si>
    <t>Under Age 1</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</si>
  <si>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</si>
  <si>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</si>
  <si>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</si>
  <si>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</si>
  <si>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</si>
  <si>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</si>
  <si>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</si>
  <si>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</si>
  <si>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</si>
  <si>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</si>
  <si>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</si>
  <si>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</si>
  <si>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</si>
  <si>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</si>
  <si>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</si>
  <si>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</si>
  <si>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</si>
  <si>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</si>
  <si>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</si>
  <si>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</si>
  <si>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</si>
  <si>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</si>
  <si>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</si>
  <si>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</si>
  <si>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Ages 25-29</t>
  </si>
  <si>
    <t>Ages 30-34</t>
  </si>
  <si>
    <t>Ages 35-39</t>
  </si>
  <si>
    <t>Ages 40-44</t>
  </si>
  <si>
    <t>Ages 45-49</t>
  </si>
  <si>
    <t>Ages 50-54</t>
  </si>
  <si>
    <t>Ages 55-59</t>
  </si>
  <si>
    <t>Ages 60-64</t>
  </si>
  <si>
    <t>Ages 65-69</t>
  </si>
  <si>
    <t>Ages 70-74</t>
  </si>
  <si>
    <t>Ages 75-79</t>
  </si>
  <si>
    <t>Ages 80-84</t>
  </si>
  <si>
    <t>Ages 85 and over</t>
  </si>
  <si>
    <t>Total Patients (Sum lines 1-38)</t>
  </si>
  <si>
    <t>Patients by Race</t>
  </si>
  <si>
    <t>Patients by Hispanic or Latino Ethnicity</t>
  </si>
  <si>
    <t>Asian</t>
  </si>
  <si>
    <t>2a.</t>
  </si>
  <si>
    <t>Native Hawaiian</t>
  </si>
  <si>
    <t>2b.</t>
  </si>
  <si>
    <t>Other Pacific Islander</t>
  </si>
  <si>
    <t>Black/African American</t>
  </si>
  <si>
    <t>American Indian/Alaska Native</t>
  </si>
  <si>
    <t>White</t>
  </si>
  <si>
    <t>More than one race</t>
  </si>
  <si>
    <t>Unreported/Refused to report</t>
  </si>
  <si>
    <t>Total Patients (Sum Lines 1 + 2 + 3 to 7)</t>
  </si>
  <si>
    <t>Patients by Language</t>
  </si>
  <si>
    <t>Number of Patients (a)</t>
  </si>
  <si>
    <t>Patients Best Served in a Language other than English</t>
  </si>
  <si>
    <t>Characteristic</t>
  </si>
  <si>
    <t>100% and below</t>
  </si>
  <si>
    <t>101 - 150%</t>
  </si>
  <si>
    <t>151 - 200%</t>
  </si>
  <si>
    <t>Over 200%</t>
  </si>
  <si>
    <t>Unknown</t>
  </si>
  <si>
    <t>Total (Sum lines 1-5)</t>
  </si>
  <si>
    <t>None/Uninsured</t>
  </si>
  <si>
    <t>8a.</t>
  </si>
  <si>
    <t>Regular Medicaid (Title XIX)</t>
  </si>
  <si>
    <t>8b.</t>
  </si>
  <si>
    <t>CHIP Medicaid</t>
  </si>
  <si>
    <t>Total Medicaid (Sum lines 8a+8b)</t>
  </si>
  <si>
    <t>Other Public Insurance CHIP</t>
  </si>
  <si>
    <t>Total Public Insurance (Sum lines 10a+10b)</t>
  </si>
  <si>
    <t>Private Insurance</t>
  </si>
  <si>
    <t>Total (Sum lines 7+8+9+10+11)</t>
  </si>
  <si>
    <t>Managed Care Utilization</t>
  </si>
  <si>
    <t>Medicaid (a)</t>
  </si>
  <si>
    <t>Medicare (b)</t>
  </si>
  <si>
    <t>Private (d)</t>
  </si>
  <si>
    <t>Total (e)</t>
  </si>
  <si>
    <t>13a.</t>
  </si>
  <si>
    <t>Capitated Member months</t>
  </si>
  <si>
    <t>13b.</t>
  </si>
  <si>
    <t>Fee-for-service Member months</t>
  </si>
  <si>
    <t>13c.</t>
  </si>
  <si>
    <t>Total Member Months (Sum lines 13a+13b)</t>
  </si>
  <si>
    <t>Migratory (330g Grantees Only)</t>
  </si>
  <si>
    <t>Seasonal (330g Grantees Only)</t>
  </si>
  <si>
    <t>Homeless Shelter (330h Grantees Only)</t>
  </si>
  <si>
    <t>Transitional (330h Grantees Only)</t>
  </si>
  <si>
    <t>Doubling Up (330h Grantees Only)</t>
  </si>
  <si>
    <t>Street (330h Grantees Only)</t>
  </si>
  <si>
    <t>Other (330h Grantees Only)</t>
  </si>
  <si>
    <t>Unknown (330h Grantees Only)</t>
  </si>
  <si>
    <t>10a</t>
  </si>
  <si>
    <t>10b</t>
  </si>
  <si>
    <t>Personnel by Major Service Category</t>
  </si>
  <si>
    <t>FTEs (a)</t>
  </si>
  <si>
    <t>Clinic Visits (b)</t>
  </si>
  <si>
    <t>Patients (c)</t>
  </si>
  <si>
    <t>Family Physicians</t>
  </si>
  <si>
    <t>General Practitioners</t>
  </si>
  <si>
    <t>Internists</t>
  </si>
  <si>
    <t>Obstetrician/Gynecologists</t>
  </si>
  <si>
    <t>Pediatricians</t>
  </si>
  <si>
    <t>Other Specialty Physicians</t>
  </si>
  <si>
    <t>Total Physicians (Sum lines 1-7)</t>
  </si>
  <si>
    <t>Nurse Practitioners</t>
  </si>
  <si>
    <t>Physician Assistants</t>
  </si>
  <si>
    <t>Certified Nurse Midwives</t>
  </si>
  <si>
    <t>Total NP, PA, and CNMs (Sum lines 9a - 10)</t>
  </si>
  <si>
    <t>Nurses</t>
  </si>
  <si>
    <t>Other Medical Personnel</t>
  </si>
  <si>
    <t>Laboratory Personnel</t>
  </si>
  <si>
    <t>X-Ray Personnel</t>
  </si>
  <si>
    <t>Total Medical (Sum lines 8+10a through 14)</t>
  </si>
  <si>
    <t>Dentists</t>
  </si>
  <si>
    <t>Dental Hygienists</t>
  </si>
  <si>
    <t>Total Dental Services (Sum lines 16-18)</t>
  </si>
  <si>
    <t>20a.</t>
  </si>
  <si>
    <t>Psychiatrists</t>
  </si>
  <si>
    <t>Licensed Clinical Psychologists</t>
  </si>
  <si>
    <t>Licensed Clinical Social Workers</t>
  </si>
  <si>
    <t>20b.</t>
  </si>
  <si>
    <t>Other Licensed Mental Health Providers</t>
  </si>
  <si>
    <t>20c.</t>
  </si>
  <si>
    <t>Other Mental Health Staff</t>
  </si>
  <si>
    <t>Substance Abuse Services</t>
  </si>
  <si>
    <t>Ophthalmologists</t>
  </si>
  <si>
    <t>Optometrists</t>
  </si>
  <si>
    <t>Other Vision Care Staff</t>
  </si>
  <si>
    <t>Pharmacy Personnel</t>
  </si>
  <si>
    <t>Case Managers</t>
  </si>
  <si>
    <t>Patient/Community Education Specialists</t>
  </si>
  <si>
    <t>Outreach Workers</t>
  </si>
  <si>
    <t>Transportation Staff</t>
  </si>
  <si>
    <t>Eligibility Assistance Workers</t>
  </si>
  <si>
    <t>Interpretation Staff</t>
  </si>
  <si>
    <t>Management and Support Staff</t>
  </si>
  <si>
    <t>Fiscal and Billing Staff</t>
  </si>
  <si>
    <t>IT Staff</t>
  </si>
  <si>
    <t>Facility Staff</t>
  </si>
  <si>
    <t>Patient Support Staff</t>
  </si>
  <si>
    <t>Total Facility and Non-Clinical Support Staff (Sum lines 30a - 32)</t>
  </si>
  <si>
    <t>22a</t>
  </si>
  <si>
    <t>22b</t>
  </si>
  <si>
    <t>22c</t>
  </si>
  <si>
    <t>22d</t>
  </si>
  <si>
    <t xml:space="preserve">Total Enabling Services (Sum lines 24-28) </t>
  </si>
  <si>
    <t>29a</t>
  </si>
  <si>
    <t>Health Center Staff</t>
  </si>
  <si>
    <t>Full and Part Time</t>
  </si>
  <si>
    <t>Total Months (b)</t>
  </si>
  <si>
    <t>Locum, On-Call, etc</t>
  </si>
  <si>
    <t>Total Months (d)</t>
  </si>
  <si>
    <t>Ophthalmologist</t>
  </si>
  <si>
    <t>Optometrist</t>
  </si>
  <si>
    <t>Chief Executive Officer</t>
  </si>
  <si>
    <t>Chief Medical Officer</t>
  </si>
  <si>
    <t>Chief Financial Officer</t>
  </si>
  <si>
    <t>Chief Information Officer</t>
  </si>
  <si>
    <t>Diagnostic Category</t>
  </si>
  <si>
    <t>Selected Infectious and Parasitic Diseases</t>
  </si>
  <si>
    <t>4a.</t>
  </si>
  <si>
    <t>4b.</t>
  </si>
  <si>
    <t>Selected Diseases of the Respiratory System</t>
  </si>
  <si>
    <t>Selected Other Medical Conditions</t>
  </si>
  <si>
    <t>14a.</t>
  </si>
  <si>
    <t>Selected Mental Health and Substance Abuse Conditions</t>
  </si>
  <si>
    <t>19a.</t>
  </si>
  <si>
    <t>Tobacco use disorder</t>
  </si>
  <si>
    <t>20d.</t>
  </si>
  <si>
    <t>Service Category</t>
  </si>
  <si>
    <t>Number of Visits (a)</t>
  </si>
  <si>
    <t>Number of Patients (b)</t>
  </si>
  <si>
    <t>Selected Diagnostic Tests/Screening/Preventive Services</t>
  </si>
  <si>
    <t>21a.</t>
  </si>
  <si>
    <t>21b.</t>
  </si>
  <si>
    <t>Mammogram</t>
  </si>
  <si>
    <t>24a.</t>
  </si>
  <si>
    <t>Seasonal Flu vaccine</t>
  </si>
  <si>
    <t>26a.</t>
  </si>
  <si>
    <t>Childhood lead test screening (9 to 72 months)</t>
  </si>
  <si>
    <t>26b.</t>
  </si>
  <si>
    <t>Screening, Brief Intervention, and Referral to Treatment (SBIRT)</t>
  </si>
  <si>
    <t>26c.</t>
  </si>
  <si>
    <t>Smoke and tobacco use cessation counseling</t>
  </si>
  <si>
    <t>26d.</t>
  </si>
  <si>
    <t>Comprehensive and intermediate eye exams</t>
  </si>
  <si>
    <t>Applicable ADA Code</t>
  </si>
  <si>
    <t>Selected Dental Services</t>
  </si>
  <si>
    <t>Sources of codes:</t>
  </si>
  <si>
    <t>Age</t>
  </si>
  <si>
    <t>Ages 15 - 19</t>
  </si>
  <si>
    <t>Ages 20 - 24</t>
  </si>
  <si>
    <t>Ages 25 - 44</t>
  </si>
  <si>
    <t>Ages 45 and Over</t>
  </si>
  <si>
    <t>Total Patients (Sum lines 1-5)</t>
  </si>
  <si>
    <t>First Trimester</t>
  </si>
  <si>
    <t>Second Trimester</t>
  </si>
  <si>
    <t>Third Trimester</t>
  </si>
  <si>
    <t>Section D - Cervical Cancer Screening</t>
  </si>
  <si>
    <t>Number of Patients with Counseling and BMI Documented (c)</t>
  </si>
  <si>
    <t>Number of Patients with BMI Charted and Follow-Up Plan Documented as Appropriate (c)</t>
  </si>
  <si>
    <t>Section I - Coronary Artery Disease (CAD): Lipid Therapy</t>
  </si>
  <si>
    <t>Number of Patients Prescribed A Lipid Lowering Therapy (c)</t>
  </si>
  <si>
    <t>Section K - Colorectal Cancer Screening</t>
  </si>
  <si>
    <t>Colorectal Cancer Screening</t>
  </si>
  <si>
    <t>Number of Patients with Appropriate Screening for Colorectal Cancer (c)</t>
  </si>
  <si>
    <t>Source</t>
  </si>
  <si>
    <t xml:space="preserve">BPHC Grants (Enter Amount Drawn Down - Consistent with PMS-272) </t>
  </si>
  <si>
    <t>1a</t>
  </si>
  <si>
    <t>Migrant Health Center</t>
  </si>
  <si>
    <t>1b</t>
  </si>
  <si>
    <t>Community Health Center</t>
  </si>
  <si>
    <t>1c</t>
  </si>
  <si>
    <t>Health Care for the Homeless</t>
  </si>
  <si>
    <t>1e</t>
  </si>
  <si>
    <t>Public Housing Primary Care</t>
  </si>
  <si>
    <t>1g</t>
  </si>
  <si>
    <t>1j</t>
  </si>
  <si>
    <t>1k</t>
  </si>
  <si>
    <t>Ryan White Part C HIV Early Intervention</t>
  </si>
  <si>
    <t>3a</t>
  </si>
  <si>
    <t>Medicare and Medicaid EHR Incentive Payments for Eligible Providers</t>
  </si>
  <si>
    <t>6a</t>
  </si>
  <si>
    <t>Total Revenue (Sum lines 1+5+9+10)</t>
  </si>
  <si>
    <t>Retroactive Settlements, Receipts, and Paybacks (c)</t>
  </si>
  <si>
    <t>Medicaid Non-Managed Care</t>
  </si>
  <si>
    <t>Medicaid Managed Care (capitated)</t>
  </si>
  <si>
    <t>Medicaid Managed Care (fee-for-service)</t>
  </si>
  <si>
    <t>Total Medicaid (Sum lines 1+2a+2b)</t>
  </si>
  <si>
    <t>Medicare Non-Managed Care</t>
  </si>
  <si>
    <t>5a.</t>
  </si>
  <si>
    <t>Medicare Managed Care (capitated)</t>
  </si>
  <si>
    <t>5b.</t>
  </si>
  <si>
    <t>Medicare Managed Care (fee-for-service)</t>
  </si>
  <si>
    <t>Total Medicare (Sum lines 4+5a+5b)</t>
  </si>
  <si>
    <t>Other Public including Non-Medicaid CHIP (Non Managed Care)</t>
  </si>
  <si>
    <t>Other Public including Non-Medicaid CHIP (Managed Care Capitated)</t>
  </si>
  <si>
    <t>Other Public including Non-Medicaid CHIP (Managed Care fee-for-service)</t>
  </si>
  <si>
    <t>Total Other Public (Sum lines 7+8a+8b)</t>
  </si>
  <si>
    <t>Private Non-Managed Care</t>
  </si>
  <si>
    <t>11a.</t>
  </si>
  <si>
    <t>11b.</t>
  </si>
  <si>
    <t>Private Managed Care (fee-for-service)</t>
  </si>
  <si>
    <t>Total Private (Sum lines 10+11a+11b)</t>
  </si>
  <si>
    <t>Self Pay</t>
  </si>
  <si>
    <t>Accrued Cost
(a)</t>
  </si>
  <si>
    <t>Allocation of Facility and Non-Clinical Support Services
(b)</t>
  </si>
  <si>
    <t>Financial Costs for Medical Care</t>
  </si>
  <si>
    <t>Medical Staff</t>
  </si>
  <si>
    <t>Lab and X-ray</t>
  </si>
  <si>
    <t>Medical/Other Direct</t>
  </si>
  <si>
    <t>Total Medical Care Services (Sum lines 1-3)</t>
  </si>
  <si>
    <t>Financial Costs for Other Clinical Services</t>
  </si>
  <si>
    <t>Dental</t>
  </si>
  <si>
    <t>Mental Health</t>
  </si>
  <si>
    <t>Substance Abuse</t>
  </si>
  <si>
    <t>8a</t>
  </si>
  <si>
    <t>Pharmacy not including pharmaceuticals</t>
  </si>
  <si>
    <t>8b</t>
  </si>
  <si>
    <t>Pharmaceuticals</t>
  </si>
  <si>
    <t>9a</t>
  </si>
  <si>
    <t>Vision</t>
  </si>
  <si>
    <t>Total Other Clinical Services (Sum lines 5-9a)</t>
  </si>
  <si>
    <t>Financial Costs of Enabling and Other Program Related Services</t>
  </si>
  <si>
    <t>11a</t>
  </si>
  <si>
    <t>Case Management</t>
  </si>
  <si>
    <t>11b</t>
  </si>
  <si>
    <t>Transportation</t>
  </si>
  <si>
    <t>11c</t>
  </si>
  <si>
    <t>Outreach</t>
  </si>
  <si>
    <t>11d</t>
  </si>
  <si>
    <t>Patient and Community Education</t>
  </si>
  <si>
    <t>11e</t>
  </si>
  <si>
    <t>Eligibility Assistance</t>
  </si>
  <si>
    <t>11f</t>
  </si>
  <si>
    <t>Interpretation Services</t>
  </si>
  <si>
    <t>11g</t>
  </si>
  <si>
    <t xml:space="preserve"> Facility and Non-Clinical Support Services and Totals</t>
  </si>
  <si>
    <t>Facility</t>
  </si>
  <si>
    <t>Non-Clinical Support Services</t>
  </si>
  <si>
    <t>Total Accrued Costs (Sum lines 4+10+13+16)</t>
  </si>
  <si>
    <t>Women Having First Visit with Another Provider (b)</t>
  </si>
  <si>
    <t>Number Charts Sampled or EHR Total (b)</t>
  </si>
  <si>
    <t>Number of Patients Immunized (c)</t>
  </si>
  <si>
    <t>Number of Patients Tested (c)</t>
  </si>
  <si>
    <t>Number of Patients with Acceptable Plan (c)</t>
  </si>
  <si>
    <t>Total Patients 18 and Older with CAD Diagnosis (a)</t>
  </si>
  <si>
    <t>Charts Sampled or EHR Total (b)</t>
  </si>
  <si>
    <t>HIV Positive Pregnant Women</t>
  </si>
  <si>
    <t>Hispanic/Latino</t>
  </si>
  <si>
    <t>1a.</t>
  </si>
  <si>
    <t>1b1.</t>
  </si>
  <si>
    <t>1b2.</t>
  </si>
  <si>
    <t>1c.</t>
  </si>
  <si>
    <t>1d.</t>
  </si>
  <si>
    <t>1e.</t>
  </si>
  <si>
    <t>1f.</t>
  </si>
  <si>
    <t>More Than One Race</t>
  </si>
  <si>
    <t>1g.</t>
  </si>
  <si>
    <t>Unreported/Refused to Report Race</t>
  </si>
  <si>
    <t>Non-Hispanic/Latino</t>
  </si>
  <si>
    <t>2b1.</t>
  </si>
  <si>
    <t>2b2.</t>
  </si>
  <si>
    <t>2c.</t>
  </si>
  <si>
    <t>2d.</t>
  </si>
  <si>
    <t>2e.</t>
  </si>
  <si>
    <t>2f.</t>
  </si>
  <si>
    <t>2g.</t>
  </si>
  <si>
    <t>Unreported/Refused to Report Ethnicity</t>
  </si>
  <si>
    <t>h.</t>
  </si>
  <si>
    <t>i.</t>
  </si>
  <si>
    <t>Role</t>
  </si>
  <si>
    <t>Name</t>
  </si>
  <si>
    <t>Phone</t>
  </si>
  <si>
    <t>Fax</t>
  </si>
  <si>
    <t>Email</t>
  </si>
  <si>
    <t>Project Director</t>
  </si>
  <si>
    <t>CEO</t>
  </si>
  <si>
    <t>Chairperson</t>
  </si>
  <si>
    <t>Clinical Director</t>
  </si>
  <si>
    <t>Contact Information</t>
  </si>
  <si>
    <r>
      <rPr>
        <sz val="12"/>
        <color theme="5" tint="-0.249977111117893"/>
        <rFont val="Calibri"/>
        <family val="2"/>
        <scheme val="minor"/>
      </rPr>
      <t>*</t>
    </r>
    <r>
      <rPr>
        <sz val="12"/>
        <color theme="1"/>
        <rFont val="Calibri"/>
        <family val="2"/>
        <scheme val="minor"/>
      </rPr>
      <t>UDS Contact</t>
    </r>
  </si>
  <si>
    <t>Patients By ZIP Code</t>
  </si>
  <si>
    <r>
      <t xml:space="preserve">Comments </t>
    </r>
    <r>
      <rPr>
        <sz val="12"/>
        <color theme="1"/>
        <rFont val="Calibri"/>
        <family val="2"/>
        <scheme val="minor"/>
      </rPr>
      <t>(Max 4000 characters)</t>
    </r>
  </si>
  <si>
    <t>0-17 Years Old (a)</t>
  </si>
  <si>
    <t>18 and Older (b)</t>
  </si>
  <si>
    <t>Table 5A - Tenure for Health Center Staff</t>
  </si>
  <si>
    <t>Persons            (a)</t>
  </si>
  <si>
    <t>Persons                  (c)</t>
  </si>
  <si>
    <t>Table 6A - Selected Diagnoses and Services Rendered</t>
  </si>
  <si>
    <t>Patients</t>
  </si>
  <si>
    <t>1. Does your center currently have an Electronic Health Record (EHR) system installed and in use?</t>
  </si>
  <si>
    <r>
      <t>CPT-4:</t>
    </r>
    <r>
      <rPr>
        <sz val="12"/>
        <color theme="1"/>
        <rFont val="Calibri"/>
        <family val="2"/>
        <scheme val="minor"/>
      </rPr>
      <t> 83655</t>
    </r>
  </si>
  <si>
    <r>
      <t>CPT-4:</t>
    </r>
    <r>
      <rPr>
        <sz val="12"/>
        <color theme="1"/>
        <rFont val="Calibri"/>
        <family val="2"/>
        <scheme val="minor"/>
      </rPr>
      <t> 92002, 92004, 92012, 92014</t>
    </r>
  </si>
  <si>
    <t>None/Uninsured (b)</t>
  </si>
  <si>
    <t>Medicare (d)</t>
  </si>
  <si>
    <t>ZIP Code (a)</t>
  </si>
  <si>
    <t>&lt;insert rows in case of more # of ZIP Codes&gt;</t>
  </si>
  <si>
    <t>Other ZIP Codes</t>
  </si>
  <si>
    <t>&lt;BHCMIS ID - Grant Number: Health Center Name, City, State&gt;</t>
  </si>
  <si>
    <t>Medicaid/ CHIP/Other Public ( c )</t>
  </si>
  <si>
    <t>Other Public Including Non-Medicaid CHIP (c)</t>
  </si>
  <si>
    <t>Prenatal Care Patients who Delivered During the Year 
(1a)</t>
  </si>
  <si>
    <t>Live Births: &lt; 1500 grams 
(1b)</t>
  </si>
  <si>
    <t>Live Births : 1500 - 2499 grams 
(1c)</t>
  </si>
  <si>
    <t>Live Births : &gt; = 2500 grams 
(1d)</t>
  </si>
  <si>
    <t>Charts Sampled or EHR Total 
(2b)</t>
  </si>
  <si>
    <t>Patients with HTN Controlled 
(2c)</t>
  </si>
  <si>
    <t>Patients with Hba1c &gt; 9% or No Test During Year 
(3f)</t>
  </si>
  <si>
    <t>Total Cost After Allocation of Facility and Non-Clinical Support Services
(c)</t>
  </si>
  <si>
    <t>Non Hispanic/Latino   
(b)</t>
  </si>
  <si>
    <t>Non-Federal Grants Or Contracts</t>
  </si>
  <si>
    <t>Total  
(d) (Sums Columns a+b+c)</t>
  </si>
  <si>
    <t>Number (a)</t>
  </si>
  <si>
    <t>Line</t>
  </si>
  <si>
    <t>Straight (not lesbian or gay)</t>
  </si>
  <si>
    <t>Patients by Sexual Orientation</t>
  </si>
  <si>
    <t>Patients by Gender Identity</t>
  </si>
  <si>
    <t>Bisexual</t>
  </si>
  <si>
    <t>Something else</t>
  </si>
  <si>
    <t>Don't know</t>
  </si>
  <si>
    <t>Total Patients (Sum Lines 13 to 18)</t>
  </si>
  <si>
    <t>Male</t>
  </si>
  <si>
    <t>Female</t>
  </si>
  <si>
    <t>Transgender Female/ Male-to-Female</t>
  </si>
  <si>
    <t>Transgender Male/ Female-to-Male</t>
  </si>
  <si>
    <t>Other</t>
  </si>
  <si>
    <t>Total Patients (Sum Lines 20 to 25)</t>
  </si>
  <si>
    <t>Table 3B:  Demographic Characteristics</t>
  </si>
  <si>
    <t>Dental Therapists</t>
  </si>
  <si>
    <t>17a</t>
  </si>
  <si>
    <t>Other Dental Personnel</t>
  </si>
  <si>
    <t xml:space="preserve">Other Professional Services (specify__) </t>
  </si>
  <si>
    <t>Total Vision Services (Sum lines 22a-c)</t>
  </si>
  <si>
    <t>Total Mental Health (Sum lines 20a-c)</t>
  </si>
  <si>
    <t xml:space="preserve">Other Enabling Services (specify__) </t>
  </si>
  <si>
    <t xml:space="preserve">Other Programs/Services (specify__) </t>
  </si>
  <si>
    <t>29b</t>
  </si>
  <si>
    <t>Quality Improvement Staff</t>
  </si>
  <si>
    <t>Table 5:  Staffing and Utilization</t>
  </si>
  <si>
    <t>Applicable ICD-10-CM Code</t>
  </si>
  <si>
    <t>Number of Visits by Diagnosis Regardless of Primacy (a)</t>
  </si>
  <si>
    <t>Number of Patients with Diagnosis (b)</t>
  </si>
  <si>
    <t>1-2.</t>
  </si>
  <si>
    <t>Sexually transmitted infections</t>
  </si>
  <si>
    <t>Chronic obstructive pulmonary diseases</t>
  </si>
  <si>
    <t>J45-</t>
  </si>
  <si>
    <t>E86-</t>
  </si>
  <si>
    <t>F10-, G62.1</t>
  </si>
  <si>
    <t>F17-</t>
  </si>
  <si>
    <t>Applicable ICD-10-CM Code or CPT-4/II Code</t>
  </si>
  <si>
    <r>
      <t xml:space="preserve">ICD-10: </t>
    </r>
    <r>
      <rPr>
        <sz val="12"/>
        <color theme="1"/>
        <rFont val="Calibri"/>
        <family val="2"/>
        <scheme val="minor"/>
      </rPr>
      <t>Z30-</t>
    </r>
  </si>
  <si>
    <t>Table 6B: Quality of Care Measures</t>
  </si>
  <si>
    <t>Section A - Age Categories for Prenatal Patients: Demographic Characteristics of Prenatal Care Patients</t>
  </si>
  <si>
    <t>Women Having First Visit 
with Health Center (a)</t>
  </si>
  <si>
    <t>Section C - Childhood Immunization Status (CIS)</t>
  </si>
  <si>
    <t>Childhood Immunization Status (CIS)</t>
  </si>
  <si>
    <t>Cervical Cancer Screening</t>
  </si>
  <si>
    <t>Section E - Weight Assessment and Counseling for Nutrition and Physical Activity of Children and Adolescents</t>
  </si>
  <si>
    <t>Weight Assessment and Counseling for Nutrition and Physical Activity for Children and Adolescents</t>
  </si>
  <si>
    <t>Total Patients Aged 3 through 17  (a)</t>
  </si>
  <si>
    <t>Section G - Preventive Care and Screening: Tobacco Use: Screening and Cessation Intervention</t>
  </si>
  <si>
    <t>Preventive Care and Screening: Tobacco Use: Screening and Cessation Intervention</t>
  </si>
  <si>
    <t>Number of Patients Assessed for Tobacco Use and Provided Intervention if a Tobacco User(c)</t>
  </si>
  <si>
    <t>Section H - Use of Appropriate Medications for Asthma</t>
  </si>
  <si>
    <t>Use of Appropriate Medications for Asthma</t>
  </si>
  <si>
    <t>Total Patients Aged 5 through 64 with Persistent Asthma (a)</t>
  </si>
  <si>
    <t>Section L - HIV Linkage to Care</t>
  </si>
  <si>
    <t>HIV Linkage to Care</t>
  </si>
  <si>
    <t>Total Patients First Diagnosed with HIV (a)</t>
  </si>
  <si>
    <t>Table 7: Health Outcomes and Disparities</t>
  </si>
  <si>
    <t>Description</t>
  </si>
  <si>
    <t>Deliveries Performed by Health Center's Providers</t>
  </si>
  <si>
    <t>Line #</t>
  </si>
  <si>
    <t>Subtotal Hispanic/Latino</t>
  </si>
  <si>
    <t>Subtotal Non-Hispanic/Latino</t>
  </si>
  <si>
    <t>Total</t>
  </si>
  <si>
    <t>Race and Ethnicity</t>
  </si>
  <si>
    <t>Total Patients 18 through 85 Years of Age with Hypertension 
(2a)</t>
  </si>
  <si>
    <t>Total Patients 18 through 75 Years of Age with Diabetes (3a)</t>
  </si>
  <si>
    <t>Table 8A: Financial Costs</t>
  </si>
  <si>
    <t>Cost Center</t>
  </si>
  <si>
    <t xml:space="preserve">Other Professional (Specify: ___) </t>
  </si>
  <si>
    <t>Other Enabling Services (Specify: ___)</t>
  </si>
  <si>
    <t>11h</t>
  </si>
  <si>
    <t>Community Health Workers</t>
  </si>
  <si>
    <t xml:space="preserve">Total Enabling Services Cost (Sum lines 11a-11h) </t>
  </si>
  <si>
    <t xml:space="preserve">Other Related Services (Specify:___) </t>
  </si>
  <si>
    <t>12a</t>
  </si>
  <si>
    <t>Quality Improvement</t>
  </si>
  <si>
    <t>Total Facility and Non-Clinical Support Services (Sum lines 14 and 15)</t>
  </si>
  <si>
    <t xml:space="preserve">Value of Donated Facilities, Services and Supplies (specify: ___) </t>
  </si>
  <si>
    <t>Total with Donations (Sum lines 17 and 18)</t>
  </si>
  <si>
    <t xml:space="preserve">Full Charges This Period 
(a) </t>
  </si>
  <si>
    <t>Amount Collected This Period 
(b)</t>
  </si>
  <si>
    <t>Collection of Reconciliation /Wrap Around Current Year
(c1)</t>
  </si>
  <si>
    <t>Collection of Reconciliation /Wrap Around Previous Years 
(c2)</t>
  </si>
  <si>
    <t>Penalty/ Payback
(c4)</t>
  </si>
  <si>
    <t>Allowances
(d)</t>
  </si>
  <si>
    <t>Sliding Discounts
(e)</t>
  </si>
  <si>
    <t xml:space="preserve">Bad Debt Write Off
(f) </t>
  </si>
  <si>
    <t>Payer Category</t>
  </si>
  <si>
    <t>Total (Lines 3+6+9+12+13)</t>
  </si>
  <si>
    <t>Table 9D: Patient Related Revenue (Scope of Project Only)</t>
  </si>
  <si>
    <t xml:space="preserve">Amount
(a) </t>
  </si>
  <si>
    <t>Table 9E: Other Revenues</t>
  </si>
  <si>
    <t>Other Federal Grants</t>
  </si>
  <si>
    <t xml:space="preserve">Other Federal Grants (specify:___) </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</si>
  <si>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</si>
  <si>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</si>
  <si>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</si>
  <si>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</si>
  <si>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t xml:space="preserve">Other Revenue (Non-patient related revenue not reported elsewhere) (specify:____) </t>
  </si>
  <si>
    <t xml:space="preserve"> </t>
  </si>
  <si>
    <t>Table 4: Selected Patient Characteristics</t>
  </si>
  <si>
    <t>Chose not to disclose</t>
  </si>
  <si>
    <t>Total Hawaiian/Other Pacific Islander (Sum Lines 2a + 2b)</t>
  </si>
  <si>
    <t>Dually Eligible (Medicare and Medicaid)</t>
  </si>
  <si>
    <t>27c</t>
  </si>
  <si>
    <t>27b</t>
  </si>
  <si>
    <t>27a</t>
  </si>
  <si>
    <t>20a</t>
  </si>
  <si>
    <t>20a1</t>
  </si>
  <si>
    <t>20a2</t>
  </si>
  <si>
    <t>20b</t>
  </si>
  <si>
    <t>20c</t>
  </si>
  <si>
    <t>30a</t>
  </si>
  <si>
    <t>30b</t>
  </si>
  <si>
    <t>30c</t>
  </si>
  <si>
    <t>Grand Total (Sum lines 15+19+20+21+22+22d+23+29+29a+29b+33)</t>
  </si>
  <si>
    <t>9b</t>
  </si>
  <si>
    <t>Prenatal Care Provided by Referral Only? (Indicate Yes or No)</t>
  </si>
  <si>
    <t>14a</t>
  </si>
  <si>
    <t>Coronary Artery Disease (CAD): Lipid Therapy</t>
  </si>
  <si>
    <t>Total Patients 18 and Older with IVD Diagnosis or AMI, CABG, or PCI Procedure (a)</t>
  </si>
  <si>
    <t>MEASURE: Percentage of patients whose first ever HIV diagnosis was made by health center staff between October 1, of the prior year and September 30, of the measurement year and who were seen for follow-up treatment within 90 days of that first ever diagnosis</t>
  </si>
  <si>
    <t>Total Patients Aged 6 through 9 at Moderate to High Risk for Caries (a)</t>
  </si>
  <si>
    <t xml:space="preserve">Number of Patients Seen Within 90 Days of First Diagnosis of HIV (c) </t>
  </si>
  <si>
    <t xml:space="preserve">Number of Patients Screened for Depression and Follow-Up Plan Documented as Appropriate (c) </t>
  </si>
  <si>
    <t xml:space="preserve">Number of Patients with Sealants to First Molars (c) </t>
  </si>
  <si>
    <t xml:space="preserve">Total Enabling and Other Services (Sum lines 11, 12, and 12a) </t>
  </si>
  <si>
    <t>30a1</t>
  </si>
  <si>
    <t>30a2</t>
  </si>
  <si>
    <t>30a3</t>
  </si>
  <si>
    <t>30a4</t>
  </si>
  <si>
    <t>Indicate one option (a, b, or c)</t>
  </si>
  <si>
    <t>c. No</t>
  </si>
  <si>
    <t>Vendor</t>
  </si>
  <si>
    <t>Product Number</t>
  </si>
  <si>
    <t>Version Number</t>
  </si>
  <si>
    <t>Certified Health IT Product List Number</t>
  </si>
  <si>
    <t>1b. Did you switch to your current EHR from a previous system this year? (Yes or No)</t>
  </si>
  <si>
    <t>2. Does your center send prescriptions to the pharmacy electronically? (Do not include faxing.)</t>
  </si>
  <si>
    <t>3. Does your center use computerized, clinical decision support such as alerts for drug allergies, checks for drug-drug interactions, reminders for preventive screening tests, or other similar functions?</t>
  </si>
  <si>
    <t>4. Does your center exchange clinical information electronically with other key providers/health care settings such as hospitals, emergency rooms, or subspecialty clinicians?</t>
  </si>
  <si>
    <t>5. Does your center engage patients through health IT such as patient portals, kiosks, secure messaging (i.e., secure email) either through the EHR or through other technologies?</t>
  </si>
  <si>
    <t>6. Does your center use the EHR or other health IT system to provide patients with electronic summaries of office visits or other clinical information when requested?</t>
  </si>
  <si>
    <t>a. We use the EHR to extract automated reports</t>
  </si>
  <si>
    <t>b. We use the EHR but only to access individual patient charts</t>
  </si>
  <si>
    <t>c. We use the EHR in combination with another data analytic system</t>
  </si>
  <si>
    <t>d. We do not use the EHR</t>
  </si>
  <si>
    <t>7. How do you collect data for UDS clinical reporting (Tables 6B and 7)? (choose one option only)</t>
  </si>
  <si>
    <t>a. Yes, all eligible providers at all sites were participating</t>
  </si>
  <si>
    <t>b. Yes, some eligible providers at some sites were participating</t>
  </si>
  <si>
    <t>c. No, our eligible providers were not yet participating</t>
  </si>
  <si>
    <t>d. No, because our providers were not eligible</t>
  </si>
  <si>
    <t>e. Not sure</t>
  </si>
  <si>
    <t>8. Are your eligible providers participating in the Centers for Medicare and Medicaid Services (CMS) EHR Incentive Program commonly known as “Meaningful Use”? (choose one option only)</t>
  </si>
  <si>
    <t>If no (c only), are your eligible providers planning to participate?</t>
  </si>
  <si>
    <t>Options:
a. Yes, over the next 3 months
b. Yes, over the next 6 months
c. Yes, over the next 12 months or longer
d. No, they are not planning to participate</t>
  </si>
  <si>
    <t>9. Does your center use health IT to coordinate or to provide enabling services such as outreach, language translation, transportation, case management, or other similar services?</t>
  </si>
  <si>
    <t>Indicate Yes or No</t>
  </si>
  <si>
    <t>If yes, then specify the type(s) of service</t>
  </si>
  <si>
    <t>Please address the following certification and accreditation questions:</t>
  </si>
  <si>
    <t>10.Has your health center received or retained patient centered medical home recognition or certification for one or more sites during the measurement year? (Yes or No)</t>
  </si>
  <si>
    <t>11. Has your health center received accreditation? (Yes or No)</t>
  </si>
  <si>
    <t>Options:
a. The Joint Commission (TJC)
b. Accreditation Association for Ambulatory Health Care (AAAHC)</t>
  </si>
  <si>
    <r>
      <rPr>
        <sz val="12"/>
        <color rgb="FFC00000"/>
        <rFont val="Calibri"/>
        <family val="2"/>
        <scheme val="minor"/>
      </rPr>
      <t>*</t>
    </r>
    <r>
      <rPr>
        <sz val="12"/>
        <color theme="1"/>
        <rFont val="Calibri"/>
        <family val="2"/>
        <scheme val="minor"/>
      </rPr>
      <t>Must be provided</t>
    </r>
  </si>
  <si>
    <t>Unknown Residence</t>
  </si>
  <si>
    <t>Selected Childhood Conditions (limited to ages 0 through 17)</t>
  </si>
  <si>
    <t>Section A: Deliveries and Birth Weight</t>
  </si>
  <si>
    <t>Section B: Controlling High Blood Pressure</t>
  </si>
  <si>
    <t>Section C: Diabetes: Hemoglobin A1c Poor Control</t>
  </si>
  <si>
    <t xml:space="preserve">Private ( e ) </t>
  </si>
  <si>
    <t>Total Patients  (f)</t>
  </si>
  <si>
    <t xml:space="preserve">Hispanic/Latino (a)                                                                                   </t>
  </si>
  <si>
    <t>Unreported/Refused to Report  Ethnicity 
( c )</t>
  </si>
  <si>
    <t>Lesbian or Gay</t>
  </si>
  <si>
    <t>Income as Percent of Poverty Guideline</t>
  </si>
  <si>
    <t>Principal Third Party Medical Insurance</t>
  </si>
  <si>
    <r>
      <t xml:space="preserve">Medicare </t>
    </r>
    <r>
      <rPr>
        <sz val="12"/>
        <color theme="1"/>
        <rFont val="Calibri"/>
        <family val="2"/>
        <scheme val="minor"/>
      </rPr>
      <t>(Inclusive of dually eligible and other Title XVIII beneficiaries</t>
    </r>
    <r>
      <rPr>
        <b/>
        <sz val="12"/>
        <color theme="1"/>
        <rFont val="Calibri"/>
        <family val="2"/>
        <scheme val="minor"/>
      </rPr>
      <t>)</t>
    </r>
  </si>
  <si>
    <t xml:space="preserve">Other Public Insurance Non-CHIP   
Specify: </t>
  </si>
  <si>
    <t>Special Populations</t>
  </si>
  <si>
    <r>
      <t>Total Agricultural Workers or Dependents</t>
    </r>
    <r>
      <rPr>
        <sz val="12"/>
        <color theme="1"/>
        <rFont val="Calibri"/>
        <family val="2"/>
        <scheme val="minor"/>
      </rPr>
      <t xml:space="preserve"> (All Health Centers Report This Line) </t>
    </r>
  </si>
  <si>
    <r>
      <t xml:space="preserve">Total Homeless </t>
    </r>
    <r>
      <rPr>
        <sz val="12"/>
        <color theme="1"/>
        <rFont val="Calibri"/>
        <family val="2"/>
        <scheme val="minor"/>
      </rPr>
      <t xml:space="preserve">(All Health Centers Report This Line) </t>
    </r>
  </si>
  <si>
    <r>
      <t xml:space="preserve">Total Veterans </t>
    </r>
    <r>
      <rPr>
        <sz val="12"/>
        <color theme="1"/>
        <rFont val="Calibri"/>
        <family val="2"/>
        <scheme val="minor"/>
      </rPr>
      <t xml:space="preserve">(All Health Centers Report This Line) </t>
    </r>
  </si>
  <si>
    <r>
      <t xml:space="preserve">Total School-Based Health Center Patients </t>
    </r>
    <r>
      <rPr>
        <sz val="12"/>
        <color theme="1"/>
        <rFont val="Calibri"/>
        <family val="2"/>
        <scheme val="minor"/>
      </rPr>
      <t xml:space="preserve">(All Health Centers Report This Line) </t>
    </r>
  </si>
  <si>
    <r>
      <t xml:space="preserve">Total Patients Served at a Health Center Located In or Immediately Accessible to a Public Housing Site
</t>
    </r>
    <r>
      <rPr>
        <sz val="12"/>
        <color theme="1"/>
        <rFont val="Calibri"/>
        <family val="2"/>
        <scheme val="minor"/>
      </rPr>
      <t xml:space="preserve">(All Health Centers Report This Line)
</t>
    </r>
  </si>
  <si>
    <t>Symptomatic / Asymptomatic HIV</t>
  </si>
  <si>
    <t>B20, B97.35, O98.7-, Z21</t>
  </si>
  <si>
    <t xml:space="preserve">Tuberculosis </t>
  </si>
  <si>
    <t>A15- through A19-</t>
  </si>
  <si>
    <t>A50- through A64- (exclude A63.0), M02.3-</t>
  </si>
  <si>
    <t xml:space="preserve">Hepatitis B </t>
  </si>
  <si>
    <t>B16.0 through B16.2, B16.9, B17.0, B18.0, B18.1, B19.10, B19.11, Z22.51</t>
  </si>
  <si>
    <t xml:space="preserve">Hepatitis C </t>
  </si>
  <si>
    <t xml:space="preserve">Asthma </t>
  </si>
  <si>
    <t>J40- through J44-, J47-</t>
  </si>
  <si>
    <t xml:space="preserve">Abnormal breast findings, female </t>
  </si>
  <si>
    <t xml:space="preserve">Abnormal cervical findings </t>
  </si>
  <si>
    <t>C53-, C79.82, D06-, R87.61-,  R87.810, R87.820</t>
  </si>
  <si>
    <t xml:space="preserve">Diabetes mellitus </t>
  </si>
  <si>
    <t>E08- through E13-, O24- (exclude O24.41-)</t>
  </si>
  <si>
    <t xml:space="preserve">Heart disease (selected) </t>
  </si>
  <si>
    <t xml:space="preserve">Hypertension </t>
  </si>
  <si>
    <t xml:space="preserve">Contact dermatitis and other eczema </t>
  </si>
  <si>
    <t>L23- through L25-, L30- (exclude L30.1, L30.3, L30.4, L30.5), L55- through L59- (exclude L57.0 through L57.4)</t>
  </si>
  <si>
    <t xml:space="preserve">Dehydration </t>
  </si>
  <si>
    <t xml:space="preserve">Exposure to heat or cold </t>
  </si>
  <si>
    <t>Overweight and obesity </t>
  </si>
  <si>
    <t>E66-, Z68- (exclude Z68.1, Z68.20 through Z68.24, Z68.51. Z68.52)</t>
  </si>
  <si>
    <t xml:space="preserve">Otitis media and Eustachian tube disorders </t>
  </si>
  <si>
    <t>H65- through H69-</t>
  </si>
  <si>
    <t xml:space="preserve">Selected perinatal medical conditions </t>
  </si>
  <si>
    <t xml:space="preserve">Lack of expected normal physiological development (such as delayed milestone; failure to gain weight; failure to thrive); Nutritional deficiencies in children only.  Does not include sexual or mental development. </t>
  </si>
  <si>
    <t>E40- through E46-, E50- through E63-, P92-, R62- (exclude R62.7), R63.2, R63.3</t>
  </si>
  <si>
    <t xml:space="preserve">Alcohol related disorders </t>
  </si>
  <si>
    <t xml:space="preserve">Other substance related disorders (excluding tobacco use disorders) </t>
  </si>
  <si>
    <t>F11- through F19- (exclude F17-), G62.0, O99.32-</t>
  </si>
  <si>
    <t xml:space="preserve">Depression and other mood disorders </t>
  </si>
  <si>
    <t>F30- through F39-</t>
  </si>
  <si>
    <t xml:space="preserve">Anxiety disorders including PTSD </t>
  </si>
  <si>
    <t xml:space="preserve">Attention deficit and disruptive behavior disorders </t>
  </si>
  <si>
    <t>F90- through F91-</t>
  </si>
  <si>
    <t xml:space="preserve">Other mental disorders, excluding drug or alcohol dependence </t>
  </si>
  <si>
    <t>Hepatitis C test</t>
  </si>
  <si>
    <t xml:space="preserve">Selected Immunizations: Hepatitis A, Hemophilus Influenza B (HiB), Pneumococcal, Diphtheria, Tetanus, Pertussis (DTaP) (DTP) (DT), Mumps, Measles, Rubella, Poliovirus, Varicella, Hepatitis B Child) </t>
  </si>
  <si>
    <t>HIV test</t>
  </si>
  <si>
    <t>Hepatitis B test</t>
  </si>
  <si>
    <r>
      <t xml:space="preserve">CPT-4: </t>
    </r>
    <r>
      <rPr>
        <sz val="12"/>
        <color theme="1"/>
        <rFont val="Calibri"/>
        <family val="2"/>
        <scheme val="minor"/>
      </rPr>
      <t>86704, 86706, 87515 through 87517</t>
    </r>
  </si>
  <si>
    <r>
      <t xml:space="preserve">CPT-4: </t>
    </r>
    <r>
      <rPr>
        <sz val="12"/>
        <color theme="1"/>
        <rFont val="Calibri"/>
        <family val="2"/>
        <scheme val="minor"/>
      </rPr>
      <t>86803, 86804, 87520 through 87522</t>
    </r>
  </si>
  <si>
    <t>Pap test</t>
  </si>
  <si>
    <r>
      <t>CPT-4:</t>
    </r>
    <r>
      <rPr>
        <sz val="12"/>
        <color theme="1"/>
        <rFont val="Calibri"/>
        <family val="2"/>
        <scheme val="minor"/>
      </rPr>
      <t> 90633, 90634, 90645 through 90648, 90670, 90696 through 90702, 90704 through 90716; 90718 through 90723, 90743, 90744; 90748</t>
    </r>
  </si>
  <si>
    <t>Contraceptive management</t>
  </si>
  <si>
    <t xml:space="preserve">Health supervision of infant or child (ages 0 through 11) </t>
  </si>
  <si>
    <r>
      <t>CPT-4:</t>
    </r>
    <r>
      <rPr>
        <sz val="12"/>
        <color theme="1"/>
        <rFont val="Calibri"/>
        <family val="2"/>
        <scheme val="minor"/>
      </rPr>
      <t> 90654 through 90662, 90672, 90673, 90685 through 90688</t>
    </r>
  </si>
  <si>
    <r>
      <t>CPT-4:</t>
    </r>
    <r>
      <rPr>
        <sz val="12"/>
        <color theme="1"/>
        <rFont val="Calibri"/>
        <family val="2"/>
        <scheme val="minor"/>
      </rPr>
      <t xml:space="preserve"> 99406, 99407 OR </t>
    </r>
    <r>
      <rPr>
        <b/>
        <sz val="12"/>
        <color theme="1"/>
        <rFont val="Calibri"/>
        <family val="2"/>
        <scheme val="minor"/>
      </rPr>
      <t xml:space="preserve">HCPCS: </t>
    </r>
    <r>
      <rPr>
        <sz val="12"/>
        <color theme="1"/>
        <rFont val="Calibri"/>
        <family val="2"/>
        <scheme val="minor"/>
      </rPr>
      <t xml:space="preserve">S9075 OR </t>
    </r>
    <r>
      <rPr>
        <b/>
        <sz val="12"/>
        <color theme="1"/>
        <rFont val="Calibri"/>
        <family val="2"/>
        <scheme val="minor"/>
      </rPr>
      <t xml:space="preserve">CPT-II: </t>
    </r>
    <r>
      <rPr>
        <sz val="12"/>
        <color theme="1"/>
        <rFont val="Calibri"/>
        <family val="2"/>
        <scheme val="minor"/>
      </rPr>
      <t xml:space="preserve"> 4000F, 4001F</t>
    </r>
  </si>
  <si>
    <t xml:space="preserve">I. Emergency Services </t>
  </si>
  <si>
    <t xml:space="preserve">II. Oral Exams </t>
  </si>
  <si>
    <t xml:space="preserve">Prophylaxis – adult or child </t>
  </si>
  <si>
    <t xml:space="preserve">Sealants </t>
  </si>
  <si>
    <t xml:space="preserve">Fluoride treatment – adult or child </t>
  </si>
  <si>
    <t xml:space="preserve">III. Restorative Services </t>
  </si>
  <si>
    <t xml:space="preserve">IV. Oral Surgery (extractions and other surgical procedures) </t>
  </si>
  <si>
    <t xml:space="preserve">V. Rehabilitative services (Endo, Perio, Prostho, Ortho) </t>
  </si>
  <si>
    <r>
      <t xml:space="preserve">ADA: </t>
    </r>
    <r>
      <rPr>
        <sz val="12"/>
        <color theme="1"/>
        <rFont val="Arial"/>
        <family val="2"/>
      </rPr>
      <t xml:space="preserve">D9110 </t>
    </r>
  </si>
  <si>
    <r>
      <t xml:space="preserve">ADA: </t>
    </r>
    <r>
      <rPr>
        <sz val="12"/>
        <color theme="1"/>
        <rFont val="Arial"/>
        <family val="2"/>
      </rPr>
      <t xml:space="preserve">D0120, D0140, DO145, D0150, D0160, D0170, D0171, D0180 </t>
    </r>
  </si>
  <si>
    <r>
      <t xml:space="preserve">ADA: </t>
    </r>
    <r>
      <rPr>
        <sz val="12"/>
        <color theme="1"/>
        <rFont val="Arial"/>
        <family val="2"/>
      </rPr>
      <t xml:space="preserve">D1110, D1120 </t>
    </r>
  </si>
  <si>
    <r>
      <t xml:space="preserve">ADA: </t>
    </r>
    <r>
      <rPr>
        <sz val="12"/>
        <color theme="1"/>
        <rFont val="Arial"/>
        <family val="2"/>
      </rPr>
      <t xml:space="preserve">D1351 </t>
    </r>
  </si>
  <si>
    <r>
      <t>ADA:</t>
    </r>
    <r>
      <rPr>
        <sz val="12"/>
        <color theme="1"/>
        <rFont val="Arial"/>
        <family val="2"/>
      </rPr>
      <t xml:space="preserve"> D1206, D1208 </t>
    </r>
  </si>
  <si>
    <r>
      <t xml:space="preserve">ADA: </t>
    </r>
    <r>
      <rPr>
        <sz val="12"/>
        <color theme="1"/>
        <rFont val="Arial"/>
        <family val="2"/>
      </rPr>
      <t xml:space="preserve">D21xx through D29xx </t>
    </r>
  </si>
  <si>
    <r>
      <t xml:space="preserve">ADA: </t>
    </r>
    <r>
      <rPr>
        <sz val="12"/>
        <color theme="1"/>
        <rFont val="Arial"/>
        <family val="2"/>
      </rPr>
      <t xml:space="preserve">D7111, D7140, D7210, D7220, D7230, D7240, D7241, D7250, D7251, D7260, D7261, D7270, D7272, D7280, D7290 through D7294 </t>
    </r>
  </si>
  <si>
    <r>
      <t xml:space="preserve">ADA: </t>
    </r>
    <r>
      <rPr>
        <sz val="12"/>
        <color theme="1"/>
        <rFont val="Arial"/>
        <family val="2"/>
      </rPr>
      <t xml:space="preserve">D3xxx, D4xxx, D5xxx, D6xxx, D8xxx </t>
    </r>
  </si>
  <si>
    <t xml:space="preserve">• International Classification of Diseases, 2016, The Complete Draft Code Set (ICD-10-CM).  American Medical Association (AMA).
• Current Procedural Terminology (CPT), 2014. American Medical Association (AMA). 
• Current Dental Terminology (CDT), 2016 – Dental Procedure Codes. American Dental Association (ADA).
NOTE: “X” in a code denotes any number including the absence of a number in that place. “–” (Dashes) in a code indicate that additional characters are required.   ICD-10-CM codes all have at least four-digits. 
</t>
  </si>
  <si>
    <t>Less than 15 years</t>
  </si>
  <si>
    <t>Section B - Early Entry into Prenatal Care</t>
  </si>
  <si>
    <t>Early Entry into Prenatal Care</t>
  </si>
  <si>
    <t>Total Patients with 2nd Birthday  (a)</t>
  </si>
  <si>
    <t>MEASURE: Percentage of children 2 years of age who received age appropriate vaccines by their 2nd birthday</t>
  </si>
  <si>
    <t>Total Female Patients 
Aged 23 through 64 (a)</t>
  </si>
  <si>
    <t>MEASURE: Percentage of patients 3-17 years of age with a BMI percentile, and counseling on nutrition and physical activity documented</t>
  </si>
  <si>
    <t>Total Patients Aged 18 and Older (a)</t>
  </si>
  <si>
    <t>MEASURE: Percentage of patients 50 through 75 years of age who had appropriate screening for colorectal cancer</t>
  </si>
  <si>
    <t>Total Patients  Aged 50 through 75 
(a)</t>
  </si>
  <si>
    <t>Total Patients Aged 12 and Older (a)</t>
  </si>
  <si>
    <t>Section N - Dental Sealants for Children between 6-9 Years</t>
  </si>
  <si>
    <t>Dental Sealants for Children between 6-9 Years</t>
  </si>
  <si>
    <t>Unreported /Refused to Report Race and Ethnicity</t>
  </si>
  <si>
    <t>Patients with Hba1c &lt; 8% 
(3d1)</t>
  </si>
  <si>
    <t>Charts Sampled or EHR Total 
(3b)</t>
  </si>
  <si>
    <t>Private Managed Care (capitated)</t>
  </si>
  <si>
    <t>Capital Improvement Program Grants</t>
  </si>
  <si>
    <t>Total BHPC Grants (Sum Lines 1g +1j +1k)</t>
  </si>
  <si>
    <t>Total Health Center (Sum Lines 1a through 1e)</t>
  </si>
  <si>
    <t>Total Other Federal Grants (Sum Lines 2-3a)</t>
  </si>
  <si>
    <t>Total Non-Federal Grants and Contracts (Sum lines 6 + 6a + 7 + 8)</t>
  </si>
  <si>
    <t>Table 3A: Patients by Age and by Sex Assigned at Birth</t>
  </si>
  <si>
    <t>B17.10, B17.11, B18.2, B19.20, B19.21</t>
  </si>
  <si>
    <t>C50.01-, C50.11-, C50.21-, C50.31-, C50.41-, C50.51-, C50.61-, C50.81-, C50.91-, C79.81, D05-, D48.6-, N63-, R92-</t>
  </si>
  <si>
    <t>I01-, I02- (exclude I02.9), I20- through I25-, I27-, I28-,  I30- through I52-</t>
  </si>
  <si>
    <t>I10- through I16-</t>
  </si>
  <si>
    <t>T33-, T34-, T67-, T68-, T69-</t>
  </si>
  <si>
    <t>A33-, P22- through P29- (exclude P29.3), P35- through P96- (exclude P54-, P91.6-,  P92-, P96.81), R78.81, R78.89</t>
  </si>
  <si>
    <t>F06.4, F40- through F42-, F43.0, F43.1-, F93.0</t>
  </si>
  <si>
    <r>
      <t>CPT-4:</t>
    </r>
    <r>
      <rPr>
        <sz val="12"/>
        <color theme="1"/>
        <rFont val="Calibri"/>
        <family val="2"/>
        <scheme val="minor"/>
      </rPr>
      <t> 86689; 86701 through 86703; 87389 through 87391</t>
    </r>
  </si>
  <si>
    <r>
      <t>CPT-4:</t>
    </r>
    <r>
      <rPr>
        <sz val="12"/>
        <color theme="1"/>
        <rFont val="Calibri"/>
        <family val="2"/>
        <scheme val="minor"/>
      </rPr>
      <t xml:space="preserve"> 77052, 77057, 77065, 77066, 77067 OR </t>
    </r>
    <r>
      <rPr>
        <b/>
        <sz val="12"/>
        <color theme="1"/>
        <rFont val="Calibri"/>
        <family val="2"/>
        <scheme val="minor"/>
      </rPr>
      <t xml:space="preserve">ICD-10: </t>
    </r>
    <r>
      <rPr>
        <sz val="12"/>
        <color theme="1"/>
        <rFont val="Calibri"/>
        <family val="2"/>
        <scheme val="minor"/>
      </rPr>
      <t>Z12.31</t>
    </r>
  </si>
  <si>
    <r>
      <t>CPT-4:</t>
    </r>
    <r>
      <rPr>
        <sz val="12"/>
        <color theme="1"/>
        <rFont val="Calibri"/>
        <family val="2"/>
        <scheme val="minor"/>
      </rPr>
      <t xml:space="preserve"> 88141 through 88155; 88164 through 88167, 88174, 88175 OR </t>
    </r>
    <r>
      <rPr>
        <b/>
        <sz val="12"/>
        <color theme="1"/>
        <rFont val="Calibri"/>
        <family val="2"/>
        <scheme val="minor"/>
      </rPr>
      <t>ICD-10:</t>
    </r>
    <r>
      <rPr>
        <sz val="12"/>
        <color theme="1"/>
        <rFont val="Calibri"/>
        <family val="2"/>
        <scheme val="minor"/>
      </rPr>
      <t> Z01.41-, Z01.42, Z12.4 (exclude Z01.411, and Z01.419)</t>
    </r>
  </si>
  <si>
    <r>
      <t>CPT-4:</t>
    </r>
    <r>
      <rPr>
        <sz val="12"/>
        <color theme="1"/>
        <rFont val="Calibri"/>
        <family val="2"/>
        <scheme val="minor"/>
      </rPr>
      <t> 99381 through 99383, 99391 through 99393</t>
    </r>
  </si>
  <si>
    <r>
      <t>CPT-4:</t>
    </r>
    <r>
      <rPr>
        <sz val="12"/>
        <color theme="1"/>
        <rFont val="Calibri"/>
        <family val="2"/>
        <scheme val="minor"/>
      </rPr>
      <t xml:space="preserve"> 99408, 99409
</t>
    </r>
    <r>
      <rPr>
        <b/>
        <sz val="12"/>
        <color theme="1"/>
        <rFont val="Calibri"/>
        <family val="2"/>
        <scheme val="minor"/>
      </rPr>
      <t>HCPCS:</t>
    </r>
    <r>
      <rPr>
        <sz val="12"/>
        <color theme="1"/>
        <rFont val="Calibri"/>
        <family val="2"/>
        <scheme val="minor"/>
      </rPr>
      <t xml:space="preserve"> G0396, G0397, H0050</t>
    </r>
  </si>
  <si>
    <t>MEASURE: Percentage of women 23-64 years of age, who were screened for cervical cancer</t>
  </si>
  <si>
    <t>Section F - Preventive Care and Screening: Body Mass Index (BMI) Screening and Follow-Up Plan</t>
  </si>
  <si>
    <t>Preventive Care and Screening: Body Mass Index (BMI) Screening and Follow-Up Plan</t>
  </si>
  <si>
    <t>MEASURE: Percentage of patients 18 years of age and older with (1) BMI documented and (2) follow-up plan documented if BMI is outside normal parameters</t>
  </si>
  <si>
    <t>MEASURE: Percentage of patients aged 18 years of age and older who (1) were screened for tobacco use one or more times within 24 months and if identified to be a tobacco user (2) received cessation counseling intervention</t>
  </si>
  <si>
    <t>MEASURE: Percentage of patients 5 through 64 years of age identified as having persistent asthma and were appropriately ordered medication</t>
  </si>
  <si>
    <t>MEASURE: Percentage of patients 18 years of age and older with a diagnosis of CAD who were prescribed a lipid lowering therapy</t>
  </si>
  <si>
    <t>Ischemic Vascular Disease (IVD): Use of Aspirin or Another Antiplatelet</t>
  </si>
  <si>
    <t>Section J - Ischemic Vascular Disease (IVD): Use of Aspirin or Another Antiplatelet</t>
  </si>
  <si>
    <t>Number of Patients with Documentation of Use of Aspirin or Other Antiplatelet (c)</t>
  </si>
  <si>
    <t>MEASURE: Percentage of patients 18 years of age and older with a diagnosis of IVD or AMI,CABG, or PCI procedure with aspirin or another antiplatelet</t>
  </si>
  <si>
    <t>MEASURE: Percentage of patients 12 years of age and older who were (1) screened for depression with a standardized tool and, if screening was positive, (2) had a follow-up plan documented</t>
  </si>
  <si>
    <t>Section M -Preventive Care and Screening: Screening for Depression and Follow-Up Plan</t>
  </si>
  <si>
    <t>Preventive Care and Screening: Screening for Depression and Follow-Up Plan</t>
  </si>
  <si>
    <t>MEASURE: Percentage of children 6 through 9 years of age, at moderate to high risk of caries who received a sealant on a first permanent molar</t>
  </si>
  <si>
    <t>b. Yes, but only installed at some sites or used by some providers</t>
  </si>
  <si>
    <t>Options: 
a. Received MU for Modified Stage 2
b. Received MU for State 3
c. Not sure</t>
  </si>
  <si>
    <t>F01- through F09- (exclude F06.4), F20- through F29-, F43- through F48- (exclude F43.0- and F43.1-), F50- through F99- (exclude F84.2, F90-, F91-, F98-), R45.1, R45.2, R45.5, R45.6, R45.7, R45.81, R45.82, R48.0</t>
  </si>
  <si>
    <t>Collection of Other Payments: P4P, Risk Pools, Withholds, etc.
(c3)</t>
  </si>
  <si>
    <t>Capital Development Grants, including School Based Health Center Capital Grants</t>
  </si>
  <si>
    <t>a. Yes, installed at all sites and used by all providers</t>
  </si>
  <si>
    <t>1a.Is your system certified by the Office of the National Coordinator for Health IT (ONC) Health IT Certification Program? (Yes or No)</t>
  </si>
  <si>
    <t>Indicate Yes if a) Installed at all sites and used by all providers: For the purposes of this response, “providers” mean all medical providers, including physicians, nurse practitioners, physician assistants, and certified nurse midwives. Although some or all of the dental, mental health, or other providers may also be using the system, as may medical support staff, this is not required to choose response a. For the purposes of this response, “all sites” means all permanent sites where medical providers serve health center medical patients and does not include administrative-only locations, hospitals or nursing homes, mobile vans, or sites used on a seasonal or temporary basis. You may check this option even if a few, newly hired, untrained employees are the only ones not using the system.</t>
  </si>
  <si>
    <t>Indicate Yes if b) Installed at some sites or used by some providers: Select option b if one or more permanent sites did not have the EHR installed, or in use (even if this is planned), or if one or more medical providers (as defined above) do not yet use the system. When determining if all providers have access to the system, the health center should also consider part-time and locum providers who serve clinic patients. Do not select this option if the only medical providers who did not have access were those who were newly hired and still being trained on the system.</t>
  </si>
  <si>
    <t>Please indicate your EHR vendor, product name, version number, and ONC-certified health IT product list number:</t>
  </si>
  <si>
    <t>With reference to your EHR, BPHC would like to know if your system has each of the specified capabilities that relate to the CMS Meaningful Use criteria for EHRs and if you are using them. For each capability, indicate: 
a. Yes if your system has this capability and it is being used by your center;
b. No if your system does not have the capability or it is not being used; or 
c. Not sure if you do not know if the capability is built in and/or do not know if your center is using it.</t>
  </si>
  <si>
    <t xml:space="preserve">If yes (a or b), at what stage of Meaningful Use (MU) are the majority (more than half) of your participating providers attested (i.e., what is the stage for which they most recently received incentive payments)? </t>
  </si>
  <si>
    <t>If yes, which third-party organization(s) granted recognition or certification status? (Can identify more than one)</t>
  </si>
  <si>
    <t>Options:
a. National Committee for Quality Assurance (NCQA)
b. The Joint Commission (TJC)
c. Accreditation Association for Ambulatory Health Care (AAAHC)
d. State Based Initiative
e. Private Payer Initiative
f. Other Recognition body (Specify)</t>
  </si>
  <si>
    <t>If yes (a), which third-party organization granted accreditation?</t>
  </si>
  <si>
    <t>1. Medication-Assisted Treatment (MAT) for Opioid Use Disorder</t>
  </si>
  <si>
    <t>a. How many physicians, certified nurse practitioners and physician assistants , on-site or with whom the health center has contracts, have obtained a Drug Addiction Treatment Act of 2000 (DATA) waiver to treat opioid use disorder with medications specifically approved by the U.S. Food and Drug Administration (FDA) for that indication?</t>
  </si>
  <si>
    <t>b. How many patients received medication-assisted treatment for opioid use disorder from a physician, certified nurse practitioner, or physician assistant, with a DATA waiver working on behalf of the health center?</t>
  </si>
  <si>
    <t>2. Telehealth</t>
  </si>
  <si>
    <t>2. Are you using telehealth? Telehealth is defined as the use of telecommunications and information technologies to share information and provide clinical care, education, public health, and administrative services at a distance.  (Yes or No)</t>
  </si>
  <si>
    <t>If yes (a), how are you using telehealth? (Indicate all that apply)
a. Provide primary care services
b. Provide specialty care services
c. Provide mental health services
d. Provide oral health services
e. Manage patients with chronic conditions
f. Other (Please specify)</t>
  </si>
  <si>
    <t>If no (b), please explain why you are not using telehealth</t>
  </si>
  <si>
    <t xml:space="preserve">3. Provide the number of all assists provided during the past year by all trained assisters (e.g., certified application counselor or equivalent) working on behalf of the health center (employees, contractors, or volunteers), regardless of the funding source that is supporting the assisters’ activities. Outreach and enrollment assists are defined as customizable education sessions about affordable health insurance coverage options (one-on-one or small group) and any other assistance provided by a health center assister to facilitate enrollment through the Marketplace, Medicaid or CHIP. </t>
  </si>
  <si>
    <t xml:space="preserve">Enter Number of Assists
Note: Assists do not count as visits on the UDS tables.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</si>
</sst>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5" tint="-0.249977111117893"/>
      <name val="Calibri"/>
      <family val="2"/>
      <scheme val="minor"/>
    </font>
    <font>
      <b/>
      <sz val="14"/>
      <color rgb="FFC00000"/>
      <name val="Calibri"/>
      <family val="2"/>
      <scheme val="minor"/>
    </font>
    <font>
      <i/>
      <sz val="12"/>
      <color theme="1"/>
      <name val="Calibri"/>
      <family val="2"/>
      <scheme val="minor"/>
    </font>
    <font>
      <sz val="12"/>
      <color rgb="FFC00000"/>
      <name val="Calibri"/>
      <family val="2"/>
      <scheme val="minor"/>
    </font>
    <font>
      <sz val="12"/>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CCCCCC"/>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89">
    <xf numFmtId="0" fontId="0" fillId="0" borderId="0" xfId="0"/>
    <xf numFmtId="0" fontId="0" fillId="3" borderId="0" xfId="0" applyFill="1"/>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3" borderId="0" xfId="0" applyFont="1" applyFill="1"/>
    <xf numFmtId="0" fontId="2" fillId="3" borderId="0" xfId="0" applyFont="1" applyFill="1" applyBorder="1"/>
    <xf numFmtId="0" fontId="0" fillId="3" borderId="0" xfId="0" applyFill="1" applyAlignment="1">
      <alignment horizontal="center"/>
    </xf>
    <xf numFmtId="0" fontId="2" fillId="3" borderId="0" xfId="0" applyFont="1" applyFill="1" applyAlignment="1">
      <alignment horizontal="center"/>
    </xf>
    <xf numFmtId="0" fontId="2" fillId="5" borderId="1" xfId="0" applyFont="1" applyFill="1" applyBorder="1" applyAlignment="1">
      <alignment horizontal="left" vertical="center" wrapText="1"/>
    </xf>
    <xf numFmtId="3" fontId="2" fillId="5" borderId="1" xfId="0" applyNumberFormat="1" applyFont="1" applyFill="1" applyBorder="1" applyAlignment="1">
      <alignment horizontal="right" vertical="center" wrapText="1"/>
    </xf>
    <xf numFmtId="0" fontId="3" fillId="5" borderId="1" xfId="0" applyFont="1" applyFill="1" applyBorder="1" applyAlignment="1">
      <alignment horizontal="left" vertical="center" wrapText="1"/>
    </xf>
    <xf numFmtId="3" fontId="3" fillId="5" borderId="1" xfId="0" applyNumberFormat="1" applyFont="1" applyFill="1" applyBorder="1" applyAlignment="1">
      <alignment horizontal="right" vertical="center" wrapText="1"/>
    </xf>
    <xf numFmtId="0" fontId="2" fillId="6" borderId="1" xfId="0" applyFont="1" applyFill="1" applyBorder="1" applyAlignment="1">
      <alignment horizontal="right" vertical="center" wrapText="1"/>
    </xf>
    <xf numFmtId="0" fontId="2" fillId="5" borderId="1" xfId="0" applyFont="1" applyFill="1" applyBorder="1" applyAlignment="1">
      <alignment horizontal="right" vertical="center" wrapText="1"/>
    </xf>
    <xf numFmtId="0" fontId="3" fillId="6" borderId="1" xfId="0" applyFont="1" applyFill="1" applyBorder="1" applyAlignment="1">
      <alignment horizontal="right" vertical="center" wrapText="1"/>
    </xf>
    <xf numFmtId="0" fontId="3" fillId="3" borderId="0" xfId="0" applyFont="1" applyFill="1"/>
    <xf numFmtId="0" fontId="2" fillId="3" borderId="0" xfId="0" applyFont="1" applyFill="1" applyBorder="1" applyAlignment="1">
      <alignment horizontal="center"/>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xf numFmtId="0" fontId="3" fillId="2"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2" fillId="4" borderId="1" xfId="0" applyFont="1" applyFill="1" applyBorder="1"/>
    <xf numFmtId="0" fontId="3" fillId="0" borderId="1" xfId="0" applyFont="1" applyBorder="1" applyAlignment="1">
      <alignment vertical="center" wrapText="1"/>
    </xf>
    <xf numFmtId="0" fontId="3" fillId="3" borderId="1" xfId="0" applyFont="1" applyFill="1" applyBorder="1" applyAlignment="1">
      <alignment vertical="center" wrapText="1"/>
    </xf>
    <xf numFmtId="0" fontId="0" fillId="0" borderId="1" xfId="0" applyBorder="1" applyAlignment="1">
      <alignment vertical="center" wrapText="1"/>
    </xf>
    <xf numFmtId="3" fontId="2" fillId="0" borderId="1" xfId="0" applyNumberFormat="1" applyFont="1" applyBorder="1" applyAlignment="1">
      <alignment vertical="center" wrapText="1"/>
    </xf>
    <xf numFmtId="3" fontId="3" fillId="0" borderId="1" xfId="0" applyNumberFormat="1" applyFont="1" applyBorder="1" applyAlignment="1">
      <alignment vertical="center" wrapText="1"/>
    </xf>
    <xf numFmtId="0" fontId="3" fillId="2" borderId="1" xfId="0" applyFont="1" applyFill="1" applyBorder="1"/>
    <xf numFmtId="0" fontId="3" fillId="4" borderId="1" xfId="0" applyFont="1" applyFill="1" applyBorder="1" applyAlignment="1">
      <alignment horizontal="center" vertical="center" wrapText="1"/>
    </xf>
    <xf numFmtId="0" fontId="2" fillId="0" borderId="1" xfId="0" applyFont="1" applyFill="1" applyBorder="1"/>
    <xf numFmtId="0" fontId="2" fillId="2" borderId="1" xfId="0" applyFont="1" applyFill="1" applyBorder="1" applyAlignment="1">
      <alignment horizontal="center"/>
    </xf>
    <xf numFmtId="0" fontId="2" fillId="0" borderId="8" xfId="0" applyFont="1" applyBorder="1" applyAlignment="1">
      <alignment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3" fontId="3" fillId="7"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left" vertical="center" wrapText="1"/>
    </xf>
    <xf numFmtId="0" fontId="2" fillId="0" borderId="2" xfId="0" applyFont="1" applyBorder="1" applyAlignment="1">
      <alignment horizontal="center" vertical="center" wrapText="1"/>
    </xf>
    <xf numFmtId="0" fontId="3" fillId="0" borderId="6" xfId="0" applyFont="1" applyBorder="1" applyAlignment="1">
      <alignment horizontal="center" vertical="center" wrapText="1"/>
    </xf>
    <xf numFmtId="0" fontId="2" fillId="0" borderId="7" xfId="0" applyFont="1" applyBorder="1" applyAlignment="1">
      <alignment horizontal="right" vertical="center" wrapText="1"/>
    </xf>
    <xf numFmtId="0" fontId="2" fillId="0" borderId="7" xfId="0" applyFont="1" applyBorder="1" applyAlignment="1">
      <alignment horizontal="right"/>
    </xf>
    <xf numFmtId="3" fontId="3" fillId="0" borderId="7" xfId="0" applyNumberFormat="1" applyFont="1" applyBorder="1" applyAlignment="1">
      <alignment vertical="center" wrapText="1"/>
    </xf>
    <xf numFmtId="3" fontId="3" fillId="0" borderId="8" xfId="0" applyNumberFormat="1" applyFont="1" applyBorder="1" applyAlignment="1">
      <alignment vertical="center" wrapText="1"/>
    </xf>
    <xf numFmtId="0" fontId="3" fillId="7" borderId="1" xfId="0" applyFont="1" applyFill="1" applyBorder="1" applyAlignment="1">
      <alignment horizontal="right" vertical="center" wrapText="1"/>
    </xf>
    <xf numFmtId="0" fontId="2" fillId="7" borderId="1" xfId="0" applyFont="1" applyFill="1" applyBorder="1" applyAlignment="1">
      <alignment horizontal="left" vertical="center" wrapText="1"/>
    </xf>
    <xf numFmtId="0" fontId="3" fillId="5" borderId="1" xfId="0" applyFont="1" applyFill="1" applyBorder="1" applyAlignment="1">
      <alignment horizontal="right" vertical="center" wrapText="1"/>
    </xf>
    <xf numFmtId="0" fontId="2" fillId="0" borderId="1" xfId="0" applyFont="1" applyBorder="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0" fontId="3" fillId="4" borderId="1" xfId="0" applyFont="1" applyFill="1" applyBorder="1"/>
    <xf numFmtId="0" fontId="0" fillId="3" borderId="0" xfId="0" applyFont="1" applyFill="1"/>
    <xf numFmtId="0" fontId="3" fillId="0" borderId="1" xfId="0" applyFont="1" applyFill="1" applyBorder="1" applyAlignment="1">
      <alignment horizontal="center" vertical="center" wrapText="1"/>
    </xf>
    <xf numFmtId="0" fontId="0" fillId="0" borderId="1" xfId="0" applyBorder="1" applyAlignment="1">
      <alignment horizontal="left" vertical="center" wrapText="1" indent="2"/>
    </xf>
    <xf numFmtId="0" fontId="0" fillId="0" borderId="1" xfId="0" applyBorder="1" applyAlignment="1">
      <alignment horizontal="left" vertical="center" wrapText="1" indent="3"/>
    </xf>
    <xf numFmtId="0" fontId="0" fillId="0" borderId="1" xfId="0" applyBorder="1" applyAlignment="1">
      <alignment horizontal="left" vertical="center" wrapText="1" indent="4"/>
    </xf>
    <xf numFmtId="0" fontId="0" fillId="0" borderId="1" xfId="0" applyBorder="1" applyAlignment="1">
      <alignment horizontal="left" vertical="center" wrapText="1" indent="5"/>
    </xf>
    <xf numFmtId="0" fontId="0" fillId="3" borderId="0" xfId="0" applyFill="1" applyAlignment="1">
      <alignment horizontal="left" indent="3"/>
    </xf>
    <xf numFmtId="0" fontId="0" fillId="0" borderId="1" xfId="0" applyBorder="1" applyAlignment="1">
      <alignment horizontal="left" vertical="center" wrapText="1" indent="8"/>
    </xf>
    <xf numFmtId="0" fontId="3" fillId="2"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2" borderId="8" xfId="0" applyFont="1" applyFill="1" applyBorder="1" applyAlignment="1">
      <alignment wrapText="1"/>
    </xf>
    <xf numFmtId="0" fontId="2" fillId="2" borderId="6" xfId="0" applyFont="1" applyFill="1" applyBorder="1" applyAlignment="1">
      <alignment wrapText="1"/>
    </xf>
    <xf numFmtId="0" fontId="2" fillId="2" borderId="7" xfId="0" applyFont="1" applyFill="1" applyBorder="1" applyAlignment="1">
      <alignment wrapText="1"/>
    </xf>
    <xf numFmtId="0" fontId="3" fillId="7" borderId="1" xfId="0" applyFont="1" applyFill="1" applyBorder="1" applyAlignment="1">
      <alignment horizontal="center" vertical="center" wrapText="1"/>
    </xf>
    <xf numFmtId="0" fontId="0" fillId="0" borderId="1" xfId="0" applyBorder="1" applyAlignment="1">
      <alignment vertical="center" wrapText="1"/>
    </xf>
    <xf numFmtId="0" fontId="3" fillId="2" borderId="1" xfId="0" applyFont="1" applyFill="1" applyBorder="1" applyAlignment="1">
      <alignment horizontal="left"/>
    </xf>
    <xf numFmtId="0" fontId="2" fillId="0" borderId="1" xfId="0" applyFont="1" applyBorder="1" applyAlignment="1">
      <alignment horizontal="left"/>
    </xf>
    <xf numFmtId="0" fontId="5" fillId="0" borderId="1" xfId="0" applyFont="1" applyBorder="1" applyAlignment="1">
      <alignment horizontal="center"/>
    </xf>
    <xf numFmtId="0" fontId="2" fillId="0" borderId="1" xfId="0" applyFont="1" applyBorder="1" applyAlignment="1">
      <alignment horizontal="center"/>
    </xf>
    <xf numFmtId="0" fontId="3" fillId="2" borderId="1" xfId="0" applyFont="1" applyFill="1" applyBorder="1" applyAlignment="1">
      <alignment horizontal="center" vertical="center" wrapText="1"/>
    </xf>
    <xf numFmtId="0" fontId="5" fillId="0" borderId="1" xfId="0" applyFont="1" applyBorder="1" applyAlignment="1">
      <alignment horizontal="center" wrapText="1"/>
    </xf>
    <xf numFmtId="0" fontId="2" fillId="0" borderId="1" xfId="0" applyFont="1" applyBorder="1" applyAlignment="1">
      <alignment horizontal="left" wrapText="1"/>
    </xf>
    <xf numFmtId="0" fontId="3" fillId="7" borderId="1" xfId="0" applyFont="1" applyFill="1" applyBorder="1" applyAlignment="1">
      <alignment horizont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wrapText="1"/>
    </xf>
    <xf numFmtId="0" fontId="3" fillId="0" borderId="1" xfId="0" applyFont="1" applyBorder="1" applyAlignment="1">
      <alignment horizontal="right" vertical="center" wrapText="1"/>
    </xf>
    <xf numFmtId="0" fontId="2" fillId="0" borderId="1" xfId="0" applyFont="1" applyBorder="1" applyAlignment="1">
      <alignment horizontal="left"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7"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7" borderId="6" xfId="0" applyFont="1" applyFill="1" applyBorder="1" applyAlignment="1">
      <alignment horizontal="right"/>
    </xf>
    <xf numFmtId="0" fontId="3" fillId="7" borderId="7" xfId="0" applyFont="1" applyFill="1" applyBorder="1" applyAlignment="1">
      <alignment horizontal="right"/>
    </xf>
    <xf numFmtId="0" fontId="3" fillId="7" borderId="8" xfId="0" applyFont="1" applyFill="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7" borderId="1" xfId="0" applyFont="1" applyFill="1" applyBorder="1" applyAlignment="1">
      <alignment horizont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3" fillId="7" borderId="6" xfId="0" applyFont="1" applyFill="1" applyBorder="1" applyAlignment="1">
      <alignment horizontal="right" vertical="center" wrapText="1"/>
    </xf>
    <xf numFmtId="0" fontId="3" fillId="7" borderId="7"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3" fillId="2" borderId="6" xfId="0" applyFont="1" applyFill="1" applyBorder="1" applyAlignment="1">
      <alignment horizontal="center" vertical="center" wrapText="1"/>
    </xf>
    <xf numFmtId="0" fontId="0" fillId="0" borderId="8" xfId="0"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xf numFmtId="0" fontId="2" fillId="0" borderId="1" xfId="0" applyFont="1" applyBorder="1" applyAlignment="1">
      <alignment horizontal="left" vertical="top" wrapText="1"/>
    </xf>
    <xf numFmtId="0" fontId="2" fillId="2" borderId="1" xfId="0"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xf numFmtId="0" fontId="2" fillId="0" borderId="1" xfId="0" applyFont="1" applyBorder="1" applyAlignment="1">
      <alignment vertical="center" wrapText="1"/>
    </xf>
    <xf numFmtId="0" fontId="2" fillId="0" borderId="1" xfId="0" applyFont="1" applyBorder="1" applyAlignment="1"/>
    <xf numFmtId="0" fontId="3" fillId="2" borderId="1" xfId="0" applyFont="1" applyFill="1" applyBorder="1" applyAlignment="1">
      <alignment vertical="center" wrapText="1"/>
    </xf>
    <xf numFmtId="0" fontId="2" fillId="2" borderId="1" xfId="0" applyFont="1" applyFill="1" applyBorder="1" applyAlignment="1"/>
    <xf numFmtId="0" fontId="3" fillId="0" borderId="1" xfId="0" applyFont="1" applyBorder="1" applyAlignment="1">
      <alignment vertical="center" wrapText="1"/>
    </xf>
    <xf numFmtId="3" fontId="3" fillId="0" borderId="1" xfId="0" applyNumberFormat="1" applyFont="1" applyBorder="1" applyAlignment="1">
      <alignment vertical="center" wrapText="1"/>
    </xf>
    <xf numFmtId="0" fontId="2" fillId="3" borderId="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3" fillId="3" borderId="7"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xf>
    <xf numFmtId="0" fontId="2" fillId="0" borderId="6" xfId="0" applyFont="1" applyBorder="1" applyAlignment="1">
      <alignment horizontal="right" vertical="center" wrapText="1"/>
    </xf>
    <xf numFmtId="0" fontId="2" fillId="0" borderId="8" xfId="0" applyFont="1" applyBorder="1" applyAlignment="1">
      <alignment horizontal="right"/>
    </xf>
    <xf numFmtId="0" fontId="2" fillId="0" borderId="7" xfId="0" applyFont="1" applyBorder="1" applyAlignment="1">
      <alignment horizontal="right"/>
    </xf>
    <xf numFmtId="0" fontId="6" fillId="0" borderId="7" xfId="0" applyFont="1" applyBorder="1" applyAlignment="1">
      <alignment horizontal="left"/>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7" xfId="0" applyFont="1" applyFill="1" applyBorder="1" applyAlignment="1">
      <alignment horizontal="left"/>
    </xf>
    <xf numFmtId="0" fontId="2" fillId="2" borderId="8" xfId="0" applyFont="1" applyFill="1" applyBorder="1" applyAlignment="1">
      <alignment horizontal="left"/>
    </xf>
    <xf numFmtId="0" fontId="3"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6" xfId="0" applyBorder="1" applyAlignment="1">
      <alignment horizontal="left" vertical="center" wrapText="1" indent="3"/>
    </xf>
    <xf numFmtId="0" fontId="0" fillId="0" borderId="8" xfId="0" applyBorder="1" applyAlignment="1">
      <alignment horizontal="left" vertical="center" wrapText="1" indent="3"/>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0" fillId="0" borderId="1" xfId="0" applyBorder="1" applyAlignment="1">
      <alignment horizontal="left"/>
    </xf>
    <xf numFmtId="0" fontId="1" fillId="2" borderId="1" xfId="0" applyFont="1" applyFill="1"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2" fillId="7" borderId="6" xfId="0" applyFont="1" applyFill="1" applyBorder="1" applyAlignment="1">
      <alignment wrapText="1"/>
    </xf>
    <xf numFmtId="0" fontId="2" fillId="7" borderId="8" xfId="0" applyFont="1" applyFill="1" applyBorder="1" applyAlignment="1">
      <alignment wrapText="1"/>
    </xf>
    <xf numFmtId="0" fontId="2" fillId="7" borderId="6" xfId="0" applyFont="1" applyFill="1" applyBorder="1" applyAlignment="1">
      <alignment horizontal="center" wrapText="1"/>
    </xf>
    <xf numFmtId="0" fontId="2" fillId="7" borderId="8" xfId="0" applyFont="1" applyFill="1" applyBorder="1" applyAlignment="1">
      <alignment horizontal="center" wrapText="1"/>
    </xf>
    <xf numFmtId="0" fontId="0" fillId="0" borderId="0" xfId="0" applyFill="1"/>
    <xf numFmtId="0" fontId="2" fillId="0" borderId="10" xfId="0" applyFont="1" applyBorder="1" applyAlignment="1">
      <alignment vertical="center" wrapText="1"/>
    </xf>
    <xf numFmtId="0" fontId="2"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2"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23"/>
  <sheetViews>
    <sheetView tabSelected="1" view="pageLayout" zoomScaleNormal="100" workbookViewId="0">
      <selection activeCell="A2" sqref="A2:E2"/>
    </sheetView>
  </sheetViews>
  <sheetFormatPr defaultColWidth="9.140625" defaultRowHeight="15.75" x14ac:dyDescent="0.25"/>
  <cols>
    <col min="1" max="1" width="20.28515625" style="2" customWidth="1"/>
    <col min="2" max="2" width="51.42578125" style="2" customWidth="1"/>
    <col min="3" max="3" width="24" style="2" customWidth="1"/>
    <col min="4" max="4" width="20.5703125" style="2" customWidth="1"/>
    <col min="5" max="5" width="26.5703125" style="2" customWidth="1"/>
    <col min="6" max="6" width="9.140625" style="5"/>
    <col min="7" max="16384" width="9.140625" style="2"/>
  </cols>
  <sheetData>
    <row r="1" spans="1:5" ht="18.75" x14ac:dyDescent="0.3">
      <c r="A1" s="89" t="s">
        <v>324</v>
      </c>
      <c r="B1" s="89"/>
      <c r="C1" s="89"/>
      <c r="D1" s="89"/>
      <c r="E1" s="89"/>
    </row>
    <row r="2" spans="1:5" x14ac:dyDescent="0.25">
      <c r="A2" s="88" t="s">
        <v>343</v>
      </c>
      <c r="B2" s="88"/>
      <c r="C2" s="88"/>
      <c r="D2" s="88"/>
      <c r="E2" s="88"/>
    </row>
    <row r="3" spans="1:5" x14ac:dyDescent="0.25">
      <c r="A3" s="19" t="s">
        <v>315</v>
      </c>
      <c r="B3" s="19" t="s">
        <v>316</v>
      </c>
      <c r="C3" s="19" t="s">
        <v>317</v>
      </c>
      <c r="D3" s="19" t="s">
        <v>318</v>
      </c>
      <c r="E3" s="19" t="s">
        <v>319</v>
      </c>
    </row>
    <row r="4" spans="1:5" x14ac:dyDescent="0.25">
      <c r="A4" s="20" t="s">
        <v>325</v>
      </c>
      <c r="B4" s="20"/>
      <c r="C4" s="20"/>
      <c r="D4" s="20"/>
      <c r="E4" s="20"/>
    </row>
    <row r="5" spans="1:5" x14ac:dyDescent="0.25">
      <c r="A5" s="20" t="s">
        <v>320</v>
      </c>
      <c r="B5" s="20"/>
      <c r="C5" s="20"/>
      <c r="D5" s="20"/>
      <c r="E5" s="20"/>
    </row>
    <row r="6" spans="1:5" x14ac:dyDescent="0.25">
      <c r="A6" s="20" t="s">
        <v>321</v>
      </c>
      <c r="B6" s="20"/>
      <c r="C6" s="20"/>
      <c r="D6" s="20"/>
      <c r="E6" s="20"/>
    </row>
    <row r="7" spans="1:5" x14ac:dyDescent="0.25">
      <c r="A7" s="20" t="s">
        <v>322</v>
      </c>
      <c r="B7" s="20"/>
      <c r="C7" s="20"/>
      <c r="D7" s="20"/>
      <c r="E7" s="20"/>
    </row>
    <row r="8" spans="1:5" x14ac:dyDescent="0.25">
      <c r="A8" s="20" t="s">
        <v>323</v>
      </c>
      <c r="B8" s="20"/>
      <c r="C8" s="20"/>
      <c r="D8" s="20"/>
      <c r="E8" s="20"/>
    </row>
    <row r="9" spans="1:5" x14ac:dyDescent="0.25">
      <c r="A9" s="87" t="s">
        <v>327</v>
      </c>
      <c r="B9" s="87"/>
      <c r="C9" s="87"/>
      <c r="D9" s="87"/>
      <c r="E9" s="87"/>
    </row>
    <row r="10" spans="1:5" x14ac:dyDescent="0.25">
      <c r="A10" s="88"/>
      <c r="B10" s="88"/>
      <c r="C10" s="88"/>
      <c r="D10" s="88"/>
      <c r="E10" s="88"/>
    </row>
    <row r="11" spans="1:5" x14ac:dyDescent="0.25">
      <c r="A11" s="88"/>
      <c r="B11" s="88"/>
      <c r="C11" s="88"/>
      <c r="D11" s="88"/>
      <c r="E11" s="88"/>
    </row>
    <row r="12" spans="1:5" x14ac:dyDescent="0.25">
      <c r="A12" s="88"/>
      <c r="B12" s="88"/>
      <c r="C12" s="88"/>
      <c r="D12" s="88"/>
      <c r="E12" s="88"/>
    </row>
    <row r="13" spans="1:5" x14ac:dyDescent="0.25">
      <c r="A13" s="88"/>
      <c r="B13" s="88"/>
      <c r="C13" s="88"/>
      <c r="D13" s="88"/>
      <c r="E13" s="88"/>
    </row>
    <row r="14" spans="1:5" x14ac:dyDescent="0.25">
      <c r="A14" s="88"/>
      <c r="B14" s="88"/>
      <c r="C14" s="88"/>
      <c r="D14" s="88"/>
      <c r="E14" s="88"/>
    </row>
    <row r="15" spans="1:5" x14ac:dyDescent="0.25">
      <c r="A15" s="88"/>
      <c r="B15" s="88"/>
      <c r="C15" s="88"/>
      <c r="D15" s="88"/>
      <c r="E15" s="88"/>
    </row>
    <row r="16" spans="1:5" x14ac:dyDescent="0.25">
      <c r="A16" s="88"/>
      <c r="B16" s="88"/>
      <c r="C16" s="88"/>
      <c r="D16" s="88"/>
      <c r="E16" s="88"/>
    </row>
    <row r="17" spans="1:5" x14ac:dyDescent="0.25">
      <c r="A17" s="88"/>
      <c r="B17" s="88"/>
      <c r="C17" s="88"/>
      <c r="D17" s="88"/>
      <c r="E17" s="88"/>
    </row>
    <row r="18" spans="1:5" x14ac:dyDescent="0.25">
      <c r="A18" s="88"/>
      <c r="B18" s="88"/>
      <c r="C18" s="88"/>
      <c r="D18" s="88"/>
      <c r="E18" s="88"/>
    </row>
    <row r="19" spans="1:5" x14ac:dyDescent="0.25">
      <c r="A19" s="88"/>
      <c r="B19" s="88"/>
      <c r="C19" s="88"/>
      <c r="D19" s="88"/>
      <c r="E19" s="88"/>
    </row>
    <row r="20" spans="1:5" x14ac:dyDescent="0.25">
      <c r="A20" s="88"/>
      <c r="B20" s="88"/>
      <c r="C20" s="88"/>
      <c r="D20" s="88"/>
      <c r="E20" s="88"/>
    </row>
    <row r="21" spans="1:5" x14ac:dyDescent="0.25">
      <c r="A21" s="5" t="s">
        <v>521</v>
      </c>
      <c r="B21" s="5"/>
      <c r="C21" s="5"/>
      <c r="D21" s="5"/>
      <c r="E21" s="5"/>
    </row>
    <row r="22" spans="1:5" x14ac:dyDescent="0.25">
      <c r="A22" s="5"/>
      <c r="B22" s="5"/>
      <c r="C22" s="5"/>
      <c r="D22" s="5"/>
      <c r="E22" s="5"/>
    </row>
    <row r="23" spans="1:5" x14ac:dyDescent="0.25">
      <c r="A23" s="5"/>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row r="39" spans="1:5" x14ac:dyDescent="0.25">
      <c r="A39" s="5"/>
      <c r="B39" s="5"/>
      <c r="C39" s="5"/>
      <c r="D39" s="5"/>
      <c r="E39" s="5"/>
    </row>
    <row r="40" spans="1:5" x14ac:dyDescent="0.25">
      <c r="A40" s="5"/>
      <c r="B40" s="5"/>
      <c r="C40" s="5"/>
      <c r="D40" s="5"/>
      <c r="E40" s="5"/>
    </row>
    <row r="41" spans="1:5" x14ac:dyDescent="0.25">
      <c r="A41" s="5"/>
      <c r="B41" s="5"/>
      <c r="C41" s="5"/>
      <c r="D41" s="5"/>
      <c r="E41" s="5"/>
    </row>
    <row r="42" spans="1:5" x14ac:dyDescent="0.25">
      <c r="A42" s="5"/>
      <c r="B42" s="5"/>
      <c r="C42" s="5"/>
      <c r="D42" s="5"/>
      <c r="E42" s="5"/>
    </row>
    <row r="43" spans="1:5" x14ac:dyDescent="0.25">
      <c r="A43" s="5"/>
      <c r="B43" s="5"/>
      <c r="C43" s="5"/>
      <c r="D43" s="5"/>
      <c r="E43" s="5"/>
    </row>
    <row r="44" spans="1:5" x14ac:dyDescent="0.25">
      <c r="A44" s="5"/>
      <c r="B44" s="5"/>
      <c r="C44" s="5"/>
      <c r="D44" s="5"/>
      <c r="E44" s="5"/>
    </row>
    <row r="45" spans="1:5" x14ac:dyDescent="0.25">
      <c r="A45" s="5"/>
      <c r="B45" s="5"/>
      <c r="C45" s="5"/>
      <c r="D45" s="5"/>
      <c r="E45" s="5"/>
    </row>
    <row r="46" spans="1:5" x14ac:dyDescent="0.25">
      <c r="A46" s="5"/>
      <c r="B46" s="5"/>
      <c r="C46" s="5"/>
      <c r="D46" s="5"/>
      <c r="E46" s="5"/>
    </row>
    <row r="47" spans="1:5" x14ac:dyDescent="0.25">
      <c r="A47" s="5"/>
      <c r="B47" s="5"/>
      <c r="C47" s="5"/>
      <c r="D47" s="5"/>
      <c r="E47" s="5"/>
    </row>
    <row r="48" spans="1:5" x14ac:dyDescent="0.25">
      <c r="A48" s="5"/>
      <c r="B48" s="5"/>
      <c r="C48" s="5"/>
      <c r="D48" s="5"/>
      <c r="E48" s="5"/>
    </row>
    <row r="49" spans="1:5" x14ac:dyDescent="0.25">
      <c r="A49" s="5"/>
      <c r="B49" s="5"/>
      <c r="C49" s="5"/>
      <c r="D49" s="5"/>
      <c r="E49" s="5"/>
    </row>
    <row r="50" spans="1:5" x14ac:dyDescent="0.25">
      <c r="A50" s="5"/>
      <c r="B50" s="5"/>
      <c r="C50" s="5"/>
      <c r="D50" s="5"/>
      <c r="E50" s="5"/>
    </row>
    <row r="51" spans="1:5" x14ac:dyDescent="0.25">
      <c r="A51" s="5"/>
      <c r="B51" s="5"/>
      <c r="C51" s="5"/>
      <c r="D51" s="5"/>
      <c r="E51" s="5"/>
    </row>
    <row r="52" spans="1:5" x14ac:dyDescent="0.25">
      <c r="A52" s="5"/>
      <c r="B52" s="5"/>
      <c r="C52" s="5"/>
      <c r="D52" s="5"/>
      <c r="E52" s="5"/>
    </row>
    <row r="53" spans="1:5" x14ac:dyDescent="0.25">
      <c r="A53" s="5"/>
      <c r="B53" s="5"/>
      <c r="C53" s="5"/>
      <c r="D53" s="5"/>
      <c r="E53" s="5"/>
    </row>
    <row r="54" spans="1:5" x14ac:dyDescent="0.25">
      <c r="A54" s="5"/>
      <c r="B54" s="5"/>
      <c r="C54" s="5"/>
      <c r="D54" s="5"/>
      <c r="E54" s="5"/>
    </row>
    <row r="55" spans="1:5" x14ac:dyDescent="0.25">
      <c r="A55" s="5"/>
      <c r="B55" s="5"/>
      <c r="C55" s="5"/>
      <c r="D55" s="5"/>
      <c r="E55" s="5"/>
    </row>
    <row r="56" spans="1:5" x14ac:dyDescent="0.25">
      <c r="A56" s="5"/>
      <c r="B56" s="5"/>
      <c r="C56" s="5"/>
      <c r="D56" s="5"/>
      <c r="E56" s="5"/>
    </row>
    <row r="57" spans="1:5" x14ac:dyDescent="0.25">
      <c r="A57" s="5"/>
      <c r="B57" s="5"/>
      <c r="C57" s="5"/>
      <c r="D57" s="5"/>
      <c r="E57" s="5"/>
    </row>
    <row r="58" spans="1:5" x14ac:dyDescent="0.25">
      <c r="A58" s="5"/>
      <c r="B58" s="5"/>
      <c r="C58" s="5"/>
      <c r="D58" s="5"/>
      <c r="E58" s="5"/>
    </row>
    <row r="59" spans="1:5" x14ac:dyDescent="0.25">
      <c r="A59" s="5"/>
      <c r="B59" s="5"/>
      <c r="C59" s="5"/>
      <c r="D59" s="5"/>
      <c r="E59" s="5"/>
    </row>
    <row r="60" spans="1:5" x14ac:dyDescent="0.25">
      <c r="A60" s="5"/>
      <c r="B60" s="5"/>
      <c r="C60" s="5"/>
      <c r="D60" s="5"/>
      <c r="E60" s="5"/>
    </row>
    <row r="61" spans="1:5" x14ac:dyDescent="0.25">
      <c r="A61" s="5"/>
      <c r="B61" s="5"/>
      <c r="C61" s="5"/>
      <c r="D61" s="5"/>
      <c r="E61" s="5"/>
    </row>
    <row r="62" spans="1:5" x14ac:dyDescent="0.25">
      <c r="A62" s="5"/>
      <c r="B62" s="5"/>
      <c r="C62" s="5"/>
      <c r="D62" s="5"/>
      <c r="E62" s="5"/>
    </row>
    <row r="63" spans="1:5" x14ac:dyDescent="0.25">
      <c r="A63" s="5"/>
      <c r="B63" s="5"/>
      <c r="C63" s="5"/>
      <c r="D63" s="5"/>
      <c r="E63" s="5"/>
    </row>
    <row r="64" spans="1:5" x14ac:dyDescent="0.25">
      <c r="A64" s="5"/>
      <c r="B64" s="5"/>
      <c r="C64" s="5"/>
      <c r="D64" s="5"/>
      <c r="E64" s="5"/>
    </row>
    <row r="65" spans="1:5" x14ac:dyDescent="0.25">
      <c r="A65" s="5"/>
      <c r="B65" s="5"/>
      <c r="C65" s="5"/>
      <c r="D65" s="5"/>
      <c r="E65" s="5"/>
    </row>
    <row r="66" spans="1:5" x14ac:dyDescent="0.25">
      <c r="A66" s="5"/>
      <c r="B66" s="5"/>
      <c r="C66" s="5"/>
      <c r="D66" s="5"/>
      <c r="E66" s="5"/>
    </row>
    <row r="67" spans="1:5" x14ac:dyDescent="0.25">
      <c r="A67" s="5"/>
      <c r="B67" s="5"/>
      <c r="C67" s="5"/>
      <c r="D67" s="5"/>
      <c r="E67" s="5"/>
    </row>
    <row r="68" spans="1:5" x14ac:dyDescent="0.25">
      <c r="A68" s="5"/>
      <c r="B68" s="5"/>
      <c r="C68" s="5"/>
      <c r="D68" s="5"/>
      <c r="E68" s="5"/>
    </row>
    <row r="69" spans="1:5" x14ac:dyDescent="0.25">
      <c r="A69" s="5"/>
      <c r="B69" s="5"/>
      <c r="C69" s="5"/>
      <c r="D69" s="5"/>
      <c r="E69" s="5"/>
    </row>
    <row r="70" spans="1:5" x14ac:dyDescent="0.25">
      <c r="A70" s="5"/>
      <c r="B70" s="5"/>
      <c r="C70" s="5"/>
      <c r="D70" s="5"/>
      <c r="E70" s="5"/>
    </row>
    <row r="71" spans="1:5" x14ac:dyDescent="0.25">
      <c r="A71" s="5"/>
      <c r="B71" s="5"/>
      <c r="C71" s="5"/>
      <c r="D71" s="5"/>
      <c r="E71" s="5"/>
    </row>
    <row r="72" spans="1:5" x14ac:dyDescent="0.25">
      <c r="A72" s="5"/>
      <c r="B72" s="5"/>
      <c r="C72" s="5"/>
      <c r="D72" s="5"/>
      <c r="E72" s="5"/>
    </row>
    <row r="73" spans="1:5" x14ac:dyDescent="0.25">
      <c r="A73" s="5"/>
      <c r="B73" s="5"/>
      <c r="C73" s="5"/>
      <c r="D73" s="5"/>
      <c r="E73" s="5"/>
    </row>
    <row r="74" spans="1:5" x14ac:dyDescent="0.25">
      <c r="A74" s="5"/>
      <c r="B74" s="5"/>
      <c r="C74" s="5"/>
      <c r="D74" s="5"/>
      <c r="E74" s="5"/>
    </row>
    <row r="75" spans="1:5" x14ac:dyDescent="0.25">
      <c r="A75" s="5"/>
      <c r="B75" s="5"/>
      <c r="C75" s="5"/>
      <c r="D75" s="5"/>
      <c r="E75" s="5"/>
    </row>
    <row r="76" spans="1:5" x14ac:dyDescent="0.25">
      <c r="A76" s="5"/>
      <c r="B76" s="5"/>
      <c r="C76" s="5"/>
      <c r="D76" s="5"/>
      <c r="E76" s="5"/>
    </row>
    <row r="77" spans="1:5" x14ac:dyDescent="0.25">
      <c r="A77" s="5"/>
      <c r="B77" s="5"/>
      <c r="C77" s="5"/>
      <c r="D77" s="5"/>
      <c r="E77" s="5"/>
    </row>
    <row r="78" spans="1:5" x14ac:dyDescent="0.25">
      <c r="A78" s="5"/>
      <c r="B78" s="5"/>
      <c r="C78" s="5"/>
      <c r="D78" s="5"/>
      <c r="E78" s="5"/>
    </row>
    <row r="79" spans="1:5" x14ac:dyDescent="0.25">
      <c r="A79" s="5"/>
      <c r="B79" s="5"/>
      <c r="C79" s="5"/>
      <c r="D79" s="5"/>
      <c r="E79" s="5"/>
    </row>
    <row r="80" spans="1:5"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sheetData>
  <mergeCells count="4">
    <mergeCell ref="A9:E9"/>
    <mergeCell ref="A10:E20"/>
    <mergeCell ref="A1:E1"/>
    <mergeCell ref="A2:E2"/>
  </mergeCells>
  <pageMargins left="0.7" right="0.7" top="0.75" bottom="0.75" header="0.3" footer="0.3"/>
  <pageSetup scale="59" orientation="portrait" r:id="rId1"/>
  <headerFooter>
    <oddHeader>&amp;C&amp;12UDS 2017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view="pageLayout" zoomScale="69" zoomScaleNormal="100" zoomScalePageLayoutView="69" workbookViewId="0">
      <selection activeCell="H85" sqref="H85"/>
    </sheetView>
  </sheetViews>
  <sheetFormatPr defaultColWidth="9.140625" defaultRowHeight="15.75" x14ac:dyDescent="0.25"/>
  <cols>
    <col min="1" max="1" width="9.140625" style="3"/>
    <col min="2" max="2" width="9.140625" style="2"/>
    <col min="3" max="3" width="35.42578125" style="2" customWidth="1"/>
    <col min="4" max="4" width="17.42578125" style="2" customWidth="1"/>
    <col min="5" max="5" width="21" style="2" customWidth="1"/>
    <col min="6" max="6" width="36" style="2" customWidth="1"/>
    <col min="7" max="7" width="25.42578125" style="2" customWidth="1"/>
    <col min="8" max="8" width="27" style="2" customWidth="1"/>
    <col min="9" max="9" width="24.7109375" style="2" customWidth="1"/>
    <col min="10" max="16384" width="9.140625" style="2"/>
  </cols>
  <sheetData>
    <row r="1" spans="1:9" ht="20.25" customHeight="1" x14ac:dyDescent="0.3">
      <c r="A1" s="89" t="s">
        <v>414</v>
      </c>
      <c r="B1" s="89"/>
      <c r="C1" s="89"/>
      <c r="D1" s="89"/>
      <c r="E1" s="89"/>
      <c r="F1" s="89"/>
      <c r="G1" s="89"/>
      <c r="H1" s="89"/>
      <c r="I1" s="89"/>
    </row>
    <row r="2" spans="1:9" x14ac:dyDescent="0.25">
      <c r="A2" s="88" t="s">
        <v>343</v>
      </c>
      <c r="B2" s="88"/>
      <c r="C2" s="88"/>
      <c r="D2" s="88"/>
      <c r="E2" s="88"/>
      <c r="F2" s="88"/>
      <c r="G2" s="88"/>
      <c r="H2" s="88"/>
      <c r="I2" s="88"/>
    </row>
    <row r="3" spans="1:9" x14ac:dyDescent="0.25">
      <c r="A3" s="161" t="s">
        <v>524</v>
      </c>
      <c r="B3" s="162"/>
      <c r="C3" s="162"/>
      <c r="D3" s="162"/>
      <c r="E3" s="162"/>
      <c r="F3" s="162"/>
      <c r="G3" s="163"/>
      <c r="H3" s="163"/>
      <c r="I3" s="164"/>
    </row>
    <row r="4" spans="1:9" ht="15.75" customHeight="1" x14ac:dyDescent="0.25">
      <c r="A4" s="19" t="s">
        <v>358</v>
      </c>
      <c r="B4" s="128" t="s">
        <v>415</v>
      </c>
      <c r="C4" s="138"/>
      <c r="D4" s="138"/>
      <c r="E4" s="138"/>
      <c r="F4" s="138"/>
      <c r="G4" s="138"/>
      <c r="H4" s="138"/>
      <c r="I4" s="19" t="s">
        <v>334</v>
      </c>
    </row>
    <row r="5" spans="1:9" ht="18.75" customHeight="1" x14ac:dyDescent="0.25">
      <c r="A5" s="24">
        <v>0</v>
      </c>
      <c r="B5" s="141" t="s">
        <v>292</v>
      </c>
      <c r="C5" s="142"/>
      <c r="D5" s="142"/>
      <c r="E5" s="142"/>
      <c r="F5" s="142"/>
      <c r="G5" s="142"/>
      <c r="H5" s="142"/>
      <c r="I5" s="25"/>
    </row>
    <row r="6" spans="1:9" ht="19.5" customHeight="1" x14ac:dyDescent="0.25">
      <c r="A6" s="24">
        <v>2</v>
      </c>
      <c r="B6" s="141" t="s">
        <v>416</v>
      </c>
      <c r="C6" s="142"/>
      <c r="D6" s="142"/>
      <c r="E6" s="142"/>
      <c r="F6" s="142"/>
      <c r="G6" s="142"/>
      <c r="H6" s="142"/>
      <c r="I6" s="25"/>
    </row>
    <row r="7" spans="1:9" ht="54" customHeight="1" x14ac:dyDescent="0.25">
      <c r="A7" s="19" t="s">
        <v>417</v>
      </c>
      <c r="B7" s="128" t="s">
        <v>421</v>
      </c>
      <c r="C7" s="138"/>
      <c r="D7" s="138"/>
      <c r="E7" s="138"/>
      <c r="F7" s="19" t="s">
        <v>346</v>
      </c>
      <c r="G7" s="19" t="s">
        <v>347</v>
      </c>
      <c r="H7" s="19" t="s">
        <v>348</v>
      </c>
      <c r="I7" s="19" t="s">
        <v>349</v>
      </c>
    </row>
    <row r="8" spans="1:9" x14ac:dyDescent="0.25">
      <c r="A8" s="115" t="s">
        <v>293</v>
      </c>
      <c r="B8" s="115"/>
      <c r="C8" s="115"/>
      <c r="D8" s="115"/>
      <c r="E8" s="115"/>
      <c r="F8" s="115"/>
      <c r="G8" s="139"/>
      <c r="H8" s="139"/>
      <c r="I8" s="139"/>
    </row>
    <row r="9" spans="1:9" x14ac:dyDescent="0.25">
      <c r="A9" s="24" t="s">
        <v>294</v>
      </c>
      <c r="B9" s="141" t="s">
        <v>45</v>
      </c>
      <c r="C9" s="142"/>
      <c r="D9" s="142"/>
      <c r="E9" s="142"/>
      <c r="F9" s="25"/>
      <c r="G9" s="25"/>
      <c r="H9" s="25"/>
      <c r="I9" s="25"/>
    </row>
    <row r="10" spans="1:9" x14ac:dyDescent="0.25">
      <c r="A10" s="24" t="s">
        <v>295</v>
      </c>
      <c r="B10" s="141" t="s">
        <v>47</v>
      </c>
      <c r="C10" s="142"/>
      <c r="D10" s="142"/>
      <c r="E10" s="142"/>
      <c r="F10" s="25"/>
      <c r="G10" s="25"/>
      <c r="H10" s="25"/>
      <c r="I10" s="25"/>
    </row>
    <row r="11" spans="1:9" x14ac:dyDescent="0.25">
      <c r="A11" s="24" t="s">
        <v>296</v>
      </c>
      <c r="B11" s="141" t="s">
        <v>49</v>
      </c>
      <c r="C11" s="142"/>
      <c r="D11" s="142"/>
      <c r="E11" s="142"/>
      <c r="F11" s="25"/>
      <c r="G11" s="25"/>
      <c r="H11" s="25"/>
      <c r="I11" s="25"/>
    </row>
    <row r="12" spans="1:9" x14ac:dyDescent="0.25">
      <c r="A12" s="24" t="s">
        <v>297</v>
      </c>
      <c r="B12" s="141" t="s">
        <v>50</v>
      </c>
      <c r="C12" s="142"/>
      <c r="D12" s="142"/>
      <c r="E12" s="142"/>
      <c r="F12" s="25"/>
      <c r="G12" s="25"/>
      <c r="H12" s="25"/>
      <c r="I12" s="25"/>
    </row>
    <row r="13" spans="1:9" x14ac:dyDescent="0.25">
      <c r="A13" s="24" t="s">
        <v>298</v>
      </c>
      <c r="B13" s="141" t="s">
        <v>51</v>
      </c>
      <c r="C13" s="142"/>
      <c r="D13" s="142"/>
      <c r="E13" s="142"/>
      <c r="F13" s="25"/>
      <c r="G13" s="25"/>
      <c r="H13" s="25"/>
      <c r="I13" s="25"/>
    </row>
    <row r="14" spans="1:9" x14ac:dyDescent="0.25">
      <c r="A14" s="24" t="s">
        <v>299</v>
      </c>
      <c r="B14" s="141" t="s">
        <v>52</v>
      </c>
      <c r="C14" s="142"/>
      <c r="D14" s="142"/>
      <c r="E14" s="142"/>
      <c r="F14" s="25"/>
      <c r="G14" s="25"/>
      <c r="H14" s="25"/>
      <c r="I14" s="25"/>
    </row>
    <row r="15" spans="1:9" x14ac:dyDescent="0.25">
      <c r="A15" s="24" t="s">
        <v>300</v>
      </c>
      <c r="B15" s="141" t="s">
        <v>301</v>
      </c>
      <c r="C15" s="142"/>
      <c r="D15" s="142"/>
      <c r="E15" s="142"/>
      <c r="F15" s="25"/>
      <c r="G15" s="25"/>
      <c r="H15" s="25"/>
      <c r="I15" s="25"/>
    </row>
    <row r="16" spans="1:9" x14ac:dyDescent="0.25">
      <c r="A16" s="24" t="s">
        <v>302</v>
      </c>
      <c r="B16" s="141" t="s">
        <v>303</v>
      </c>
      <c r="C16" s="142"/>
      <c r="D16" s="142"/>
      <c r="E16" s="142"/>
      <c r="F16" s="25"/>
      <c r="G16" s="25"/>
      <c r="H16" s="25"/>
      <c r="I16" s="25"/>
    </row>
    <row r="17" spans="1:9" x14ac:dyDescent="0.25">
      <c r="A17" s="152" t="s">
        <v>418</v>
      </c>
      <c r="B17" s="153"/>
      <c r="C17" s="158"/>
      <c r="D17" s="158"/>
      <c r="E17" s="154"/>
      <c r="F17" s="33"/>
      <c r="G17" s="33"/>
      <c r="H17" s="33"/>
      <c r="I17" s="33"/>
    </row>
    <row r="18" spans="1:9" x14ac:dyDescent="0.25">
      <c r="A18" s="115" t="s">
        <v>304</v>
      </c>
      <c r="B18" s="115"/>
      <c r="C18" s="115"/>
      <c r="D18" s="115"/>
      <c r="E18" s="115"/>
      <c r="F18" s="115"/>
      <c r="G18" s="139"/>
      <c r="H18" s="139"/>
      <c r="I18" s="139"/>
    </row>
    <row r="19" spans="1:9" x14ac:dyDescent="0.25">
      <c r="A19" s="24" t="s">
        <v>46</v>
      </c>
      <c r="B19" s="141" t="s">
        <v>45</v>
      </c>
      <c r="C19" s="142"/>
      <c r="D19" s="142"/>
      <c r="E19" s="142"/>
      <c r="F19" s="25"/>
      <c r="G19" s="25"/>
      <c r="H19" s="25"/>
      <c r="I19" s="25"/>
    </row>
    <row r="20" spans="1:9" x14ac:dyDescent="0.25">
      <c r="A20" s="24" t="s">
        <v>305</v>
      </c>
      <c r="B20" s="141" t="s">
        <v>47</v>
      </c>
      <c r="C20" s="142"/>
      <c r="D20" s="142"/>
      <c r="E20" s="142"/>
      <c r="F20" s="25"/>
      <c r="G20" s="25"/>
      <c r="H20" s="25"/>
      <c r="I20" s="25"/>
    </row>
    <row r="21" spans="1:9" x14ac:dyDescent="0.25">
      <c r="A21" s="24" t="s">
        <v>306</v>
      </c>
      <c r="B21" s="141" t="s">
        <v>49</v>
      </c>
      <c r="C21" s="142"/>
      <c r="D21" s="142"/>
      <c r="E21" s="142"/>
      <c r="F21" s="25"/>
      <c r="G21" s="25"/>
      <c r="H21" s="25"/>
      <c r="I21" s="25"/>
    </row>
    <row r="22" spans="1:9" x14ac:dyDescent="0.25">
      <c r="A22" s="24" t="s">
        <v>307</v>
      </c>
      <c r="B22" s="141" t="s">
        <v>50</v>
      </c>
      <c r="C22" s="142"/>
      <c r="D22" s="142"/>
      <c r="E22" s="142"/>
      <c r="F22" s="25"/>
      <c r="G22" s="25"/>
      <c r="H22" s="25"/>
      <c r="I22" s="25"/>
    </row>
    <row r="23" spans="1:9" x14ac:dyDescent="0.25">
      <c r="A23" s="24" t="s">
        <v>308</v>
      </c>
      <c r="B23" s="141" t="s">
        <v>51</v>
      </c>
      <c r="C23" s="142"/>
      <c r="D23" s="142"/>
      <c r="E23" s="142"/>
      <c r="F23" s="25"/>
      <c r="G23" s="25"/>
      <c r="H23" s="25"/>
      <c r="I23" s="25"/>
    </row>
    <row r="24" spans="1:9" x14ac:dyDescent="0.25">
      <c r="A24" s="24" t="s">
        <v>309</v>
      </c>
      <c r="B24" s="141" t="s">
        <v>52</v>
      </c>
      <c r="C24" s="142"/>
      <c r="D24" s="142"/>
      <c r="E24" s="142"/>
      <c r="F24" s="25"/>
      <c r="G24" s="25"/>
      <c r="H24" s="25"/>
      <c r="I24" s="25"/>
    </row>
    <row r="25" spans="1:9" x14ac:dyDescent="0.25">
      <c r="A25" s="24" t="s">
        <v>310</v>
      </c>
      <c r="B25" s="141" t="s">
        <v>301</v>
      </c>
      <c r="C25" s="142"/>
      <c r="D25" s="142"/>
      <c r="E25" s="142"/>
      <c r="F25" s="25"/>
      <c r="G25" s="25"/>
      <c r="H25" s="25"/>
      <c r="I25" s="25"/>
    </row>
    <row r="26" spans="1:9" x14ac:dyDescent="0.25">
      <c r="A26" s="24" t="s">
        <v>311</v>
      </c>
      <c r="B26" s="141" t="s">
        <v>303</v>
      </c>
      <c r="C26" s="142"/>
      <c r="D26" s="142"/>
      <c r="E26" s="142"/>
      <c r="F26" s="25"/>
      <c r="G26" s="25"/>
      <c r="H26" s="25"/>
      <c r="I26" s="25"/>
    </row>
    <row r="27" spans="1:9" x14ac:dyDescent="0.25">
      <c r="A27" s="152" t="s">
        <v>419</v>
      </c>
      <c r="B27" s="153"/>
      <c r="C27" s="158"/>
      <c r="D27" s="158"/>
      <c r="E27" s="154"/>
      <c r="F27" s="33"/>
      <c r="G27" s="33"/>
      <c r="H27" s="33"/>
      <c r="I27" s="33"/>
    </row>
    <row r="28" spans="1:9" x14ac:dyDescent="0.25">
      <c r="A28" s="115" t="s">
        <v>312</v>
      </c>
      <c r="B28" s="115"/>
      <c r="C28" s="115"/>
      <c r="D28" s="115"/>
      <c r="E28" s="115"/>
      <c r="F28" s="115"/>
      <c r="G28" s="139"/>
      <c r="H28" s="139"/>
      <c r="I28" s="139"/>
    </row>
    <row r="29" spans="1:9" x14ac:dyDescent="0.25">
      <c r="A29" s="24" t="s">
        <v>313</v>
      </c>
      <c r="B29" s="141" t="s">
        <v>621</v>
      </c>
      <c r="C29" s="142"/>
      <c r="D29" s="142"/>
      <c r="E29" s="142"/>
      <c r="F29" s="25"/>
      <c r="G29" s="25"/>
      <c r="H29" s="25"/>
      <c r="I29" s="25"/>
    </row>
    <row r="30" spans="1:9" x14ac:dyDescent="0.25">
      <c r="A30" s="27" t="s">
        <v>314</v>
      </c>
      <c r="B30" s="155" t="s">
        <v>420</v>
      </c>
      <c r="C30" s="157"/>
      <c r="D30" s="157"/>
      <c r="E30" s="156"/>
      <c r="F30" s="33"/>
      <c r="G30" s="33"/>
      <c r="H30" s="33"/>
      <c r="I30" s="33"/>
    </row>
    <row r="31" spans="1:9" ht="15" customHeight="1" x14ac:dyDescent="0.25">
      <c r="A31" s="91" t="s">
        <v>525</v>
      </c>
      <c r="B31" s="91"/>
      <c r="C31" s="91"/>
      <c r="D31" s="91"/>
      <c r="E31" s="91"/>
      <c r="F31" s="91"/>
      <c r="G31" s="91"/>
      <c r="H31" s="91"/>
      <c r="I31" s="91"/>
    </row>
    <row r="32" spans="1:9" ht="63" x14ac:dyDescent="0.25">
      <c r="A32" s="19" t="s">
        <v>417</v>
      </c>
      <c r="B32" s="128" t="s">
        <v>421</v>
      </c>
      <c r="C32" s="138"/>
      <c r="D32" s="138"/>
      <c r="E32" s="138"/>
      <c r="F32" s="138"/>
      <c r="G32" s="19" t="s">
        <v>422</v>
      </c>
      <c r="H32" s="19" t="s">
        <v>350</v>
      </c>
      <c r="I32" s="19" t="s">
        <v>351</v>
      </c>
    </row>
    <row r="33" spans="1:9" x14ac:dyDescent="0.25">
      <c r="A33" s="115" t="s">
        <v>293</v>
      </c>
      <c r="B33" s="115"/>
      <c r="C33" s="115"/>
      <c r="D33" s="115"/>
      <c r="E33" s="115"/>
      <c r="F33" s="139"/>
      <c r="G33" s="139"/>
      <c r="H33" s="139"/>
      <c r="I33" s="139"/>
    </row>
    <row r="34" spans="1:9" x14ac:dyDescent="0.25">
      <c r="A34" s="24" t="s">
        <v>294</v>
      </c>
      <c r="B34" s="141" t="s">
        <v>45</v>
      </c>
      <c r="C34" s="142"/>
      <c r="D34" s="142"/>
      <c r="E34" s="142"/>
      <c r="F34" s="142"/>
      <c r="G34" s="25"/>
      <c r="H34" s="25"/>
      <c r="I34" s="25"/>
    </row>
    <row r="35" spans="1:9" x14ac:dyDescent="0.25">
      <c r="A35" s="24" t="s">
        <v>295</v>
      </c>
      <c r="B35" s="141" t="s">
        <v>47</v>
      </c>
      <c r="C35" s="142"/>
      <c r="D35" s="142"/>
      <c r="E35" s="142"/>
      <c r="F35" s="142"/>
      <c r="G35" s="25"/>
      <c r="H35" s="25"/>
      <c r="I35" s="25"/>
    </row>
    <row r="36" spans="1:9" x14ac:dyDescent="0.25">
      <c r="A36" s="24" t="s">
        <v>296</v>
      </c>
      <c r="B36" s="141" t="s">
        <v>49</v>
      </c>
      <c r="C36" s="142"/>
      <c r="D36" s="142"/>
      <c r="E36" s="142"/>
      <c r="F36" s="142"/>
      <c r="G36" s="25"/>
      <c r="H36" s="25"/>
      <c r="I36" s="25"/>
    </row>
    <row r="37" spans="1:9" x14ac:dyDescent="0.25">
      <c r="A37" s="24" t="s">
        <v>297</v>
      </c>
      <c r="B37" s="141" t="s">
        <v>50</v>
      </c>
      <c r="C37" s="142"/>
      <c r="D37" s="142"/>
      <c r="E37" s="142"/>
      <c r="F37" s="142"/>
      <c r="G37" s="25"/>
      <c r="H37" s="25"/>
      <c r="I37" s="25"/>
    </row>
    <row r="38" spans="1:9" x14ac:dyDescent="0.25">
      <c r="A38" s="24" t="s">
        <v>298</v>
      </c>
      <c r="B38" s="141" t="s">
        <v>51</v>
      </c>
      <c r="C38" s="142"/>
      <c r="D38" s="142"/>
      <c r="E38" s="142"/>
      <c r="F38" s="142"/>
      <c r="G38" s="25"/>
      <c r="H38" s="25"/>
      <c r="I38" s="25"/>
    </row>
    <row r="39" spans="1:9" x14ac:dyDescent="0.25">
      <c r="A39" s="24" t="s">
        <v>299</v>
      </c>
      <c r="B39" s="141" t="s">
        <v>52</v>
      </c>
      <c r="C39" s="142"/>
      <c r="D39" s="142"/>
      <c r="E39" s="142"/>
      <c r="F39" s="142"/>
      <c r="G39" s="25"/>
      <c r="H39" s="25"/>
      <c r="I39" s="25"/>
    </row>
    <row r="40" spans="1:9" x14ac:dyDescent="0.25">
      <c r="A40" s="24" t="s">
        <v>300</v>
      </c>
      <c r="B40" s="141" t="s">
        <v>301</v>
      </c>
      <c r="C40" s="142"/>
      <c r="D40" s="142"/>
      <c r="E40" s="142"/>
      <c r="F40" s="142"/>
      <c r="G40" s="25"/>
      <c r="H40" s="25"/>
      <c r="I40" s="25"/>
    </row>
    <row r="41" spans="1:9" x14ac:dyDescent="0.25">
      <c r="A41" s="24" t="s">
        <v>302</v>
      </c>
      <c r="B41" s="141" t="s">
        <v>303</v>
      </c>
      <c r="C41" s="142"/>
      <c r="D41" s="142"/>
      <c r="E41" s="142"/>
      <c r="F41" s="142"/>
      <c r="G41" s="36"/>
      <c r="H41" s="36"/>
      <c r="I41" s="25"/>
    </row>
    <row r="42" spans="1:9" x14ac:dyDescent="0.25">
      <c r="A42" s="152" t="s">
        <v>418</v>
      </c>
      <c r="B42" s="153"/>
      <c r="C42" s="158"/>
      <c r="D42" s="158"/>
      <c r="E42" s="158"/>
      <c r="F42" s="154"/>
      <c r="G42" s="37"/>
      <c r="H42" s="37"/>
      <c r="I42" s="37"/>
    </row>
    <row r="43" spans="1:9" x14ac:dyDescent="0.25">
      <c r="A43" s="115" t="s">
        <v>304</v>
      </c>
      <c r="B43" s="115"/>
      <c r="C43" s="115"/>
      <c r="D43" s="115"/>
      <c r="E43" s="115"/>
      <c r="F43" s="139"/>
      <c r="G43" s="139"/>
      <c r="H43" s="139"/>
      <c r="I43" s="139"/>
    </row>
    <row r="44" spans="1:9" x14ac:dyDescent="0.25">
      <c r="A44" s="24" t="s">
        <v>46</v>
      </c>
      <c r="B44" s="141" t="s">
        <v>45</v>
      </c>
      <c r="C44" s="142"/>
      <c r="D44" s="142"/>
      <c r="E44" s="142"/>
      <c r="F44" s="142"/>
      <c r="G44" s="25"/>
      <c r="H44" s="25"/>
      <c r="I44" s="25"/>
    </row>
    <row r="45" spans="1:9" x14ac:dyDescent="0.25">
      <c r="A45" s="24" t="s">
        <v>305</v>
      </c>
      <c r="B45" s="141" t="s">
        <v>47</v>
      </c>
      <c r="C45" s="142"/>
      <c r="D45" s="142"/>
      <c r="E45" s="142"/>
      <c r="F45" s="142"/>
      <c r="G45" s="25"/>
      <c r="H45" s="25"/>
      <c r="I45" s="25"/>
    </row>
    <row r="46" spans="1:9" x14ac:dyDescent="0.25">
      <c r="A46" s="24" t="s">
        <v>306</v>
      </c>
      <c r="B46" s="141" t="s">
        <v>49</v>
      </c>
      <c r="C46" s="142"/>
      <c r="D46" s="142"/>
      <c r="E46" s="142"/>
      <c r="F46" s="142"/>
      <c r="G46" s="25"/>
      <c r="H46" s="25"/>
      <c r="I46" s="25"/>
    </row>
    <row r="47" spans="1:9" x14ac:dyDescent="0.25">
      <c r="A47" s="24" t="s">
        <v>307</v>
      </c>
      <c r="B47" s="141" t="s">
        <v>50</v>
      </c>
      <c r="C47" s="142"/>
      <c r="D47" s="142"/>
      <c r="E47" s="142"/>
      <c r="F47" s="142"/>
      <c r="G47" s="25"/>
      <c r="H47" s="25"/>
      <c r="I47" s="25"/>
    </row>
    <row r="48" spans="1:9" x14ac:dyDescent="0.25">
      <c r="A48" s="24" t="s">
        <v>308</v>
      </c>
      <c r="B48" s="141" t="s">
        <v>51</v>
      </c>
      <c r="C48" s="142"/>
      <c r="D48" s="142"/>
      <c r="E48" s="142"/>
      <c r="F48" s="142"/>
      <c r="G48" s="25"/>
      <c r="H48" s="25"/>
      <c r="I48" s="25"/>
    </row>
    <row r="49" spans="1:9" x14ac:dyDescent="0.25">
      <c r="A49" s="24" t="s">
        <v>309</v>
      </c>
      <c r="B49" s="141" t="s">
        <v>52</v>
      </c>
      <c r="C49" s="142"/>
      <c r="D49" s="142"/>
      <c r="E49" s="142"/>
      <c r="F49" s="142"/>
      <c r="G49" s="25"/>
      <c r="H49" s="25"/>
      <c r="I49" s="25"/>
    </row>
    <row r="50" spans="1:9" x14ac:dyDescent="0.25">
      <c r="A50" s="24" t="s">
        <v>310</v>
      </c>
      <c r="B50" s="141" t="s">
        <v>301</v>
      </c>
      <c r="C50" s="142"/>
      <c r="D50" s="142"/>
      <c r="E50" s="142"/>
      <c r="F50" s="142"/>
      <c r="G50" s="25"/>
      <c r="H50" s="25"/>
      <c r="I50" s="25"/>
    </row>
    <row r="51" spans="1:9" x14ac:dyDescent="0.25">
      <c r="A51" s="24" t="s">
        <v>311</v>
      </c>
      <c r="B51" s="141" t="s">
        <v>303</v>
      </c>
      <c r="C51" s="142"/>
      <c r="D51" s="142"/>
      <c r="E51" s="142"/>
      <c r="F51" s="142"/>
      <c r="G51" s="25"/>
      <c r="H51" s="25"/>
      <c r="I51" s="25"/>
    </row>
    <row r="52" spans="1:9" x14ac:dyDescent="0.25">
      <c r="A52" s="152" t="s">
        <v>419</v>
      </c>
      <c r="B52" s="153"/>
      <c r="C52" s="158"/>
      <c r="D52" s="158"/>
      <c r="E52" s="158"/>
      <c r="F52" s="154"/>
      <c r="G52" s="33"/>
      <c r="H52" s="33"/>
      <c r="I52" s="33"/>
    </row>
    <row r="53" spans="1:9" x14ac:dyDescent="0.25">
      <c r="A53" s="115" t="s">
        <v>312</v>
      </c>
      <c r="B53" s="115"/>
      <c r="C53" s="115"/>
      <c r="D53" s="115"/>
      <c r="E53" s="115"/>
      <c r="F53" s="139"/>
      <c r="G53" s="139"/>
      <c r="H53" s="139"/>
      <c r="I53" s="139"/>
    </row>
    <row r="54" spans="1:9" x14ac:dyDescent="0.25">
      <c r="A54" s="24" t="s">
        <v>313</v>
      </c>
      <c r="B54" s="141" t="s">
        <v>621</v>
      </c>
      <c r="C54" s="142"/>
      <c r="D54" s="142"/>
      <c r="E54" s="142"/>
      <c r="F54" s="142"/>
      <c r="G54" s="25"/>
      <c r="H54" s="25"/>
      <c r="I54" s="25"/>
    </row>
    <row r="55" spans="1:9" x14ac:dyDescent="0.25">
      <c r="A55" s="27" t="s">
        <v>314</v>
      </c>
      <c r="B55" s="155" t="s">
        <v>420</v>
      </c>
      <c r="C55" s="157"/>
      <c r="D55" s="157"/>
      <c r="E55" s="157"/>
      <c r="F55" s="156"/>
      <c r="G55" s="37"/>
      <c r="H55" s="37"/>
      <c r="I55" s="37"/>
    </row>
    <row r="56" spans="1:9" x14ac:dyDescent="0.25">
      <c r="A56" s="59"/>
      <c r="B56" s="60"/>
      <c r="C56" s="61"/>
      <c r="D56" s="61"/>
      <c r="E56" s="61"/>
      <c r="F56" s="61"/>
      <c r="G56" s="62"/>
      <c r="H56" s="62"/>
      <c r="I56" s="63"/>
    </row>
    <row r="57" spans="1:9" ht="15.75" customHeight="1" x14ac:dyDescent="0.25">
      <c r="A57" s="159" t="s">
        <v>526</v>
      </c>
      <c r="B57" s="160"/>
      <c r="C57" s="160"/>
      <c r="D57" s="160"/>
      <c r="E57" s="160"/>
      <c r="F57" s="160"/>
      <c r="G57" s="160"/>
    </row>
    <row r="58" spans="1:9" ht="78.75" x14ac:dyDescent="0.25">
      <c r="A58" s="19" t="s">
        <v>417</v>
      </c>
      <c r="B58" s="91" t="s">
        <v>421</v>
      </c>
      <c r="C58" s="144"/>
      <c r="D58" s="19" t="s">
        <v>423</v>
      </c>
      <c r="E58" s="19" t="s">
        <v>623</v>
      </c>
      <c r="F58" s="19" t="s">
        <v>622</v>
      </c>
      <c r="G58" s="79" t="s">
        <v>352</v>
      </c>
    </row>
    <row r="59" spans="1:9" ht="15.75" customHeight="1" x14ac:dyDescent="0.25">
      <c r="A59" s="148" t="s">
        <v>293</v>
      </c>
      <c r="B59" s="151"/>
      <c r="C59" s="151"/>
      <c r="D59" s="151"/>
      <c r="E59" s="151"/>
      <c r="F59" s="151"/>
      <c r="G59" s="151"/>
    </row>
    <row r="60" spans="1:9" x14ac:dyDescent="0.25">
      <c r="A60" s="24" t="s">
        <v>294</v>
      </c>
      <c r="B60" s="141" t="s">
        <v>45</v>
      </c>
      <c r="C60" s="142"/>
      <c r="D60" s="25"/>
      <c r="E60" s="25"/>
      <c r="F60" s="25"/>
      <c r="G60" s="25"/>
      <c r="H60" s="184"/>
      <c r="I60" s="185"/>
    </row>
    <row r="61" spans="1:9" x14ac:dyDescent="0.25">
      <c r="A61" s="24" t="s">
        <v>295</v>
      </c>
      <c r="B61" s="141" t="s">
        <v>47</v>
      </c>
      <c r="C61" s="142"/>
      <c r="D61" s="25"/>
      <c r="E61" s="25"/>
      <c r="F61" s="25"/>
      <c r="G61" s="25"/>
      <c r="H61" s="184"/>
      <c r="I61" s="185"/>
    </row>
    <row r="62" spans="1:9" x14ac:dyDescent="0.25">
      <c r="A62" s="24" t="s">
        <v>296</v>
      </c>
      <c r="B62" s="141" t="s">
        <v>49</v>
      </c>
      <c r="C62" s="142"/>
      <c r="D62" s="25"/>
      <c r="E62" s="25"/>
      <c r="F62" s="25"/>
      <c r="G62" s="25"/>
      <c r="H62" s="184"/>
      <c r="I62" s="185"/>
    </row>
    <row r="63" spans="1:9" x14ac:dyDescent="0.25">
      <c r="A63" s="24" t="s">
        <v>297</v>
      </c>
      <c r="B63" s="141" t="s">
        <v>50</v>
      </c>
      <c r="C63" s="142"/>
      <c r="D63" s="25"/>
      <c r="E63" s="25"/>
      <c r="F63" s="25"/>
      <c r="G63" s="25"/>
      <c r="H63" s="184"/>
      <c r="I63" s="185"/>
    </row>
    <row r="64" spans="1:9" x14ac:dyDescent="0.25">
      <c r="A64" s="24" t="s">
        <v>298</v>
      </c>
      <c r="B64" s="141" t="s">
        <v>51</v>
      </c>
      <c r="C64" s="142"/>
      <c r="D64" s="25"/>
      <c r="E64" s="25"/>
      <c r="F64" s="25"/>
      <c r="G64" s="25"/>
      <c r="H64" s="184"/>
      <c r="I64" s="185"/>
    </row>
    <row r="65" spans="1:9" x14ac:dyDescent="0.25">
      <c r="A65" s="24" t="s">
        <v>299</v>
      </c>
      <c r="B65" s="141" t="s">
        <v>52</v>
      </c>
      <c r="C65" s="142"/>
      <c r="D65" s="25"/>
      <c r="E65" s="25"/>
      <c r="F65" s="25"/>
      <c r="G65" s="25"/>
      <c r="H65" s="184"/>
      <c r="I65" s="185"/>
    </row>
    <row r="66" spans="1:9" x14ac:dyDescent="0.25">
      <c r="A66" s="24" t="s">
        <v>300</v>
      </c>
      <c r="B66" s="141" t="s">
        <v>301</v>
      </c>
      <c r="C66" s="142"/>
      <c r="D66" s="25"/>
      <c r="E66" s="25"/>
      <c r="F66" s="25"/>
      <c r="G66" s="25"/>
      <c r="H66" s="184"/>
      <c r="I66" s="185"/>
    </row>
    <row r="67" spans="1:9" x14ac:dyDescent="0.25">
      <c r="A67" s="24" t="s">
        <v>302</v>
      </c>
      <c r="B67" s="141" t="s">
        <v>303</v>
      </c>
      <c r="C67" s="142"/>
      <c r="D67" s="25"/>
      <c r="E67" s="25"/>
      <c r="F67" s="25"/>
      <c r="G67" s="25"/>
      <c r="H67" s="184"/>
      <c r="I67" s="185"/>
    </row>
    <row r="68" spans="1:9" x14ac:dyDescent="0.25">
      <c r="A68" s="152" t="s">
        <v>418</v>
      </c>
      <c r="B68" s="153"/>
      <c r="C68" s="154"/>
      <c r="D68" s="37"/>
      <c r="E68" s="37"/>
      <c r="F68" s="33"/>
      <c r="G68" s="33"/>
      <c r="H68" s="186"/>
      <c r="I68" s="187"/>
    </row>
    <row r="69" spans="1:9" ht="15.75" customHeight="1" x14ac:dyDescent="0.25">
      <c r="A69" s="148" t="s">
        <v>304</v>
      </c>
      <c r="B69" s="151"/>
      <c r="C69" s="151"/>
      <c r="D69" s="151"/>
      <c r="E69" s="151"/>
      <c r="F69" s="151"/>
      <c r="G69" s="151"/>
      <c r="H69" s="188"/>
      <c r="I69" s="188"/>
    </row>
    <row r="70" spans="1:9" x14ac:dyDescent="0.25">
      <c r="A70" s="24" t="s">
        <v>46</v>
      </c>
      <c r="B70" s="141" t="s">
        <v>45</v>
      </c>
      <c r="C70" s="142"/>
      <c r="D70" s="25"/>
      <c r="E70" s="25"/>
      <c r="F70" s="25"/>
      <c r="G70" s="25"/>
      <c r="H70" s="184"/>
      <c r="I70" s="185"/>
    </row>
    <row r="71" spans="1:9" x14ac:dyDescent="0.25">
      <c r="A71" s="24" t="s">
        <v>305</v>
      </c>
      <c r="B71" s="141" t="s">
        <v>47</v>
      </c>
      <c r="C71" s="142"/>
      <c r="D71" s="25"/>
      <c r="E71" s="25"/>
      <c r="F71" s="25"/>
      <c r="G71" s="25"/>
      <c r="H71" s="184"/>
      <c r="I71" s="185"/>
    </row>
    <row r="72" spans="1:9" x14ac:dyDescent="0.25">
      <c r="A72" s="24" t="s">
        <v>306</v>
      </c>
      <c r="B72" s="141" t="s">
        <v>49</v>
      </c>
      <c r="C72" s="142"/>
      <c r="D72" s="25"/>
      <c r="E72" s="25"/>
      <c r="F72" s="25"/>
      <c r="G72" s="25"/>
      <c r="H72" s="184"/>
      <c r="I72" s="185"/>
    </row>
    <row r="73" spans="1:9" x14ac:dyDescent="0.25">
      <c r="A73" s="24" t="s">
        <v>307</v>
      </c>
      <c r="B73" s="141" t="s">
        <v>50</v>
      </c>
      <c r="C73" s="142"/>
      <c r="D73" s="25"/>
      <c r="E73" s="25"/>
      <c r="F73" s="25"/>
      <c r="G73" s="25"/>
      <c r="H73" s="184"/>
      <c r="I73" s="185"/>
    </row>
    <row r="74" spans="1:9" x14ac:dyDescent="0.25">
      <c r="A74" s="24" t="s">
        <v>308</v>
      </c>
      <c r="B74" s="141" t="s">
        <v>51</v>
      </c>
      <c r="C74" s="142"/>
      <c r="D74" s="25"/>
      <c r="E74" s="25"/>
      <c r="F74" s="25"/>
      <c r="G74" s="25"/>
      <c r="H74" s="184"/>
      <c r="I74" s="185"/>
    </row>
    <row r="75" spans="1:9" x14ac:dyDescent="0.25">
      <c r="A75" s="24" t="s">
        <v>309</v>
      </c>
      <c r="B75" s="141" t="s">
        <v>52</v>
      </c>
      <c r="C75" s="142"/>
      <c r="D75" s="25"/>
      <c r="E75" s="25"/>
      <c r="F75" s="25"/>
      <c r="G75" s="25"/>
      <c r="H75" s="184"/>
      <c r="I75" s="185"/>
    </row>
    <row r="76" spans="1:9" x14ac:dyDescent="0.25">
      <c r="A76" s="24" t="s">
        <v>310</v>
      </c>
      <c r="B76" s="141" t="s">
        <v>301</v>
      </c>
      <c r="C76" s="142"/>
      <c r="D76" s="25"/>
      <c r="E76" s="25"/>
      <c r="F76" s="25"/>
      <c r="G76" s="25"/>
      <c r="H76" s="184"/>
      <c r="I76" s="185"/>
    </row>
    <row r="77" spans="1:9" x14ac:dyDescent="0.25">
      <c r="A77" s="24" t="s">
        <v>311</v>
      </c>
      <c r="B77" s="141" t="s">
        <v>303</v>
      </c>
      <c r="C77" s="142"/>
      <c r="D77" s="25"/>
      <c r="E77" s="25"/>
      <c r="F77" s="25"/>
      <c r="G77" s="25"/>
      <c r="H77" s="184"/>
      <c r="I77" s="185"/>
    </row>
    <row r="78" spans="1:9" x14ac:dyDescent="0.25">
      <c r="A78" s="152" t="s">
        <v>419</v>
      </c>
      <c r="B78" s="153"/>
      <c r="C78" s="154"/>
      <c r="D78" s="33"/>
      <c r="E78" s="33"/>
      <c r="F78" s="33"/>
      <c r="G78" s="33"/>
      <c r="H78" s="186"/>
      <c r="I78" s="187"/>
    </row>
    <row r="79" spans="1:9" ht="15.75" customHeight="1" x14ac:dyDescent="0.25">
      <c r="A79" s="148" t="s">
        <v>312</v>
      </c>
      <c r="B79" s="151"/>
      <c r="C79" s="151"/>
      <c r="D79" s="151"/>
      <c r="E79" s="151"/>
      <c r="F79" s="151"/>
      <c r="G79" s="151"/>
      <c r="H79" s="188"/>
      <c r="I79" s="188"/>
    </row>
    <row r="80" spans="1:9" ht="39.75" customHeight="1" x14ac:dyDescent="0.25">
      <c r="A80" s="24" t="s">
        <v>313</v>
      </c>
      <c r="B80" s="141" t="s">
        <v>621</v>
      </c>
      <c r="C80" s="142"/>
      <c r="D80" s="25"/>
      <c r="E80" s="25"/>
      <c r="F80" s="25"/>
      <c r="G80" s="25"/>
      <c r="H80" s="184"/>
      <c r="I80" s="185"/>
    </row>
    <row r="81" spans="1:9" x14ac:dyDescent="0.25">
      <c r="A81" s="27" t="s">
        <v>314</v>
      </c>
      <c r="B81" s="155" t="s">
        <v>420</v>
      </c>
      <c r="C81" s="156"/>
      <c r="D81" s="37"/>
      <c r="E81" s="37"/>
      <c r="F81" s="33"/>
      <c r="G81" s="33"/>
      <c r="H81" s="186"/>
      <c r="I81" s="187"/>
    </row>
  </sheetData>
  <mergeCells count="80">
    <mergeCell ref="A27:E27"/>
    <mergeCell ref="B4:H4"/>
    <mergeCell ref="B5:H5"/>
    <mergeCell ref="B6:H6"/>
    <mergeCell ref="A3:I3"/>
    <mergeCell ref="B16:E16"/>
    <mergeCell ref="B7:E7"/>
    <mergeCell ref="A8:I8"/>
    <mergeCell ref="B9:E9"/>
    <mergeCell ref="B10:E10"/>
    <mergeCell ref="B11:E11"/>
    <mergeCell ref="B12:E12"/>
    <mergeCell ref="B13:E13"/>
    <mergeCell ref="B14:E14"/>
    <mergeCell ref="B15:E15"/>
    <mergeCell ref="B22:E22"/>
    <mergeCell ref="B23:E23"/>
    <mergeCell ref="B24:E24"/>
    <mergeCell ref="B25:E25"/>
    <mergeCell ref="B26:E26"/>
    <mergeCell ref="A17:E17"/>
    <mergeCell ref="A18:I18"/>
    <mergeCell ref="B19:E19"/>
    <mergeCell ref="B20:E20"/>
    <mergeCell ref="B21:E21"/>
    <mergeCell ref="B40:F40"/>
    <mergeCell ref="B41:F41"/>
    <mergeCell ref="A42:F42"/>
    <mergeCell ref="A43:I43"/>
    <mergeCell ref="A28:I28"/>
    <mergeCell ref="B35:F35"/>
    <mergeCell ref="B36:F36"/>
    <mergeCell ref="B37:F37"/>
    <mergeCell ref="B38:F38"/>
    <mergeCell ref="B39:F39"/>
    <mergeCell ref="B29:E29"/>
    <mergeCell ref="B30:E30"/>
    <mergeCell ref="B32:F32"/>
    <mergeCell ref="A33:I33"/>
    <mergeCell ref="B34:F34"/>
    <mergeCell ref="B44:F44"/>
    <mergeCell ref="B45:F45"/>
    <mergeCell ref="B48:F48"/>
    <mergeCell ref="B49:F49"/>
    <mergeCell ref="B50:F50"/>
    <mergeCell ref="B47:F47"/>
    <mergeCell ref="B46:F46"/>
    <mergeCell ref="B51:F51"/>
    <mergeCell ref="B76:C76"/>
    <mergeCell ref="B54:F54"/>
    <mergeCell ref="B55:F55"/>
    <mergeCell ref="B58:C58"/>
    <mergeCell ref="A52:F52"/>
    <mergeCell ref="A57:G57"/>
    <mergeCell ref="A59:G59"/>
    <mergeCell ref="B77:C77"/>
    <mergeCell ref="B66:C66"/>
    <mergeCell ref="B67:C67"/>
    <mergeCell ref="A68:C68"/>
    <mergeCell ref="B70:C70"/>
    <mergeCell ref="B71:C71"/>
    <mergeCell ref="B74:C74"/>
    <mergeCell ref="B75:C75"/>
    <mergeCell ref="A69:G69"/>
    <mergeCell ref="A79:G79"/>
    <mergeCell ref="A78:C78"/>
    <mergeCell ref="B80:C80"/>
    <mergeCell ref="B81:C81"/>
    <mergeCell ref="A1:I1"/>
    <mergeCell ref="A2:I2"/>
    <mergeCell ref="A31:I31"/>
    <mergeCell ref="B72:C72"/>
    <mergeCell ref="B73:C73"/>
    <mergeCell ref="B60:C60"/>
    <mergeCell ref="B61:C61"/>
    <mergeCell ref="B62:C62"/>
    <mergeCell ref="B63:C63"/>
    <mergeCell ref="B64:C64"/>
    <mergeCell ref="B65:C65"/>
    <mergeCell ref="A53:I53"/>
  </mergeCells>
  <pageMargins left="0.7" right="0.7" top="0.53749999999999998" bottom="0.75" header="0.3" footer="0.3"/>
  <pageSetup scale="43" orientation="portrait" r:id="rId1"/>
  <headerFooter>
    <oddHeader>&amp;CUDS 2017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91" zoomScaleNormal="100" zoomScalePageLayoutView="91" workbookViewId="0">
      <selection sqref="A1:E1"/>
    </sheetView>
  </sheetViews>
  <sheetFormatPr defaultColWidth="9.140625" defaultRowHeight="15.75" x14ac:dyDescent="0.25"/>
  <cols>
    <col min="1" max="1" width="5.28515625" style="5" customWidth="1"/>
    <col min="2" max="2" width="52.7109375" style="5" customWidth="1"/>
    <col min="3" max="3" width="26.28515625" style="5" customWidth="1"/>
    <col min="4" max="4" width="29.5703125" style="5" customWidth="1"/>
    <col min="5" max="5" width="42.5703125" style="5" customWidth="1"/>
    <col min="6" max="16384" width="9.140625" style="5"/>
  </cols>
  <sheetData>
    <row r="1" spans="1:5" ht="18.75" x14ac:dyDescent="0.3">
      <c r="A1" s="89" t="s">
        <v>424</v>
      </c>
      <c r="B1" s="89"/>
      <c r="C1" s="89"/>
      <c r="D1" s="89"/>
      <c r="E1" s="89"/>
    </row>
    <row r="2" spans="1:5" x14ac:dyDescent="0.25">
      <c r="A2" s="88" t="s">
        <v>343</v>
      </c>
      <c r="B2" s="88"/>
      <c r="C2" s="88"/>
      <c r="D2" s="88"/>
      <c r="E2" s="88"/>
    </row>
    <row r="3" spans="1:5" ht="48" customHeight="1" x14ac:dyDescent="0.25">
      <c r="A3" s="29" t="s">
        <v>358</v>
      </c>
      <c r="B3" s="29" t="s">
        <v>425</v>
      </c>
      <c r="C3" s="19" t="s">
        <v>249</v>
      </c>
      <c r="D3" s="19" t="s">
        <v>250</v>
      </c>
      <c r="E3" s="19" t="s">
        <v>353</v>
      </c>
    </row>
    <row r="4" spans="1:5" x14ac:dyDescent="0.25">
      <c r="A4" s="165" t="s">
        <v>251</v>
      </c>
      <c r="B4" s="165"/>
      <c r="C4" s="165"/>
      <c r="D4" s="165"/>
      <c r="E4" s="165"/>
    </row>
    <row r="5" spans="1:5" x14ac:dyDescent="0.25">
      <c r="A5" s="9">
        <v>1</v>
      </c>
      <c r="B5" s="9" t="s">
        <v>252</v>
      </c>
      <c r="C5" s="10"/>
      <c r="D5" s="10"/>
      <c r="E5" s="47"/>
    </row>
    <row r="6" spans="1:5" x14ac:dyDescent="0.25">
      <c r="A6" s="9">
        <v>2</v>
      </c>
      <c r="B6" s="9" t="s">
        <v>253</v>
      </c>
      <c r="C6" s="10"/>
      <c r="D6" s="10"/>
      <c r="E6" s="47"/>
    </row>
    <row r="7" spans="1:5" x14ac:dyDescent="0.25">
      <c r="A7" s="9">
        <v>3</v>
      </c>
      <c r="B7" s="9" t="s">
        <v>254</v>
      </c>
      <c r="C7" s="10"/>
      <c r="D7" s="10"/>
      <c r="E7" s="47"/>
    </row>
    <row r="8" spans="1:5" ht="36" customHeight="1" x14ac:dyDescent="0.25">
      <c r="A8" s="11">
        <v>4</v>
      </c>
      <c r="B8" s="64" t="s">
        <v>255</v>
      </c>
      <c r="C8" s="47"/>
      <c r="D8" s="47"/>
      <c r="E8" s="47"/>
    </row>
    <row r="9" spans="1:5" x14ac:dyDescent="0.25">
      <c r="A9" s="165" t="s">
        <v>256</v>
      </c>
      <c r="B9" s="165"/>
      <c r="C9" s="165"/>
      <c r="D9" s="165"/>
      <c r="E9" s="165"/>
    </row>
    <row r="10" spans="1:5" x14ac:dyDescent="0.25">
      <c r="A10" s="9">
        <v>5</v>
      </c>
      <c r="B10" s="9" t="s">
        <v>257</v>
      </c>
      <c r="C10" s="10"/>
      <c r="D10" s="10"/>
      <c r="E10" s="47"/>
    </row>
    <row r="11" spans="1:5" x14ac:dyDescent="0.25">
      <c r="A11" s="9">
        <v>6</v>
      </c>
      <c r="B11" s="9" t="s">
        <v>258</v>
      </c>
      <c r="C11" s="10"/>
      <c r="D11" s="10"/>
      <c r="E11" s="47"/>
    </row>
    <row r="12" spans="1:5" x14ac:dyDescent="0.25">
      <c r="A12" s="9">
        <v>7</v>
      </c>
      <c r="B12" s="9" t="s">
        <v>259</v>
      </c>
      <c r="C12" s="10"/>
      <c r="D12" s="10"/>
      <c r="E12" s="47"/>
    </row>
    <row r="13" spans="1:5" x14ac:dyDescent="0.25">
      <c r="A13" s="9" t="s">
        <v>260</v>
      </c>
      <c r="B13" s="9" t="s">
        <v>261</v>
      </c>
      <c r="C13" s="10"/>
      <c r="D13" s="10"/>
      <c r="E13" s="47"/>
    </row>
    <row r="14" spans="1:5" x14ac:dyDescent="0.25">
      <c r="A14" s="9" t="s">
        <v>262</v>
      </c>
      <c r="B14" s="9" t="s">
        <v>263</v>
      </c>
      <c r="C14" s="10"/>
      <c r="D14" s="13"/>
      <c r="E14" s="47"/>
    </row>
    <row r="15" spans="1:5" ht="33" customHeight="1" x14ac:dyDescent="0.25">
      <c r="A15" s="9">
        <v>9</v>
      </c>
      <c r="B15" s="9" t="s">
        <v>426</v>
      </c>
      <c r="C15" s="10"/>
      <c r="D15" s="10"/>
      <c r="E15" s="47"/>
    </row>
    <row r="16" spans="1:5" x14ac:dyDescent="0.25">
      <c r="A16" s="9" t="s">
        <v>264</v>
      </c>
      <c r="B16" s="9" t="s">
        <v>265</v>
      </c>
      <c r="C16" s="14"/>
      <c r="D16" s="14"/>
      <c r="E16" s="47"/>
    </row>
    <row r="17" spans="1:5" ht="28.5" customHeight="1" x14ac:dyDescent="0.25">
      <c r="A17" s="11">
        <v>10</v>
      </c>
      <c r="B17" s="64" t="s">
        <v>266</v>
      </c>
      <c r="C17" s="47"/>
      <c r="D17" s="47"/>
      <c r="E17" s="47"/>
    </row>
    <row r="18" spans="1:5" x14ac:dyDescent="0.25">
      <c r="A18" s="165" t="s">
        <v>267</v>
      </c>
      <c r="B18" s="165"/>
      <c r="C18" s="165"/>
      <c r="D18" s="165"/>
      <c r="E18" s="165"/>
    </row>
    <row r="19" spans="1:5" x14ac:dyDescent="0.25">
      <c r="A19" s="9" t="s">
        <v>268</v>
      </c>
      <c r="B19" s="9" t="s">
        <v>269</v>
      </c>
      <c r="C19" s="10"/>
      <c r="D19" s="13"/>
      <c r="E19" s="47"/>
    </row>
    <row r="20" spans="1:5" x14ac:dyDescent="0.25">
      <c r="A20" s="9" t="s">
        <v>270</v>
      </c>
      <c r="B20" s="9" t="s">
        <v>271</v>
      </c>
      <c r="C20" s="10"/>
      <c r="D20" s="13"/>
      <c r="E20" s="47"/>
    </row>
    <row r="21" spans="1:5" x14ac:dyDescent="0.25">
      <c r="A21" s="9" t="s">
        <v>272</v>
      </c>
      <c r="B21" s="9" t="s">
        <v>273</v>
      </c>
      <c r="C21" s="10"/>
      <c r="D21" s="13"/>
      <c r="E21" s="47"/>
    </row>
    <row r="22" spans="1:5" x14ac:dyDescent="0.25">
      <c r="A22" s="9" t="s">
        <v>274</v>
      </c>
      <c r="B22" s="9" t="s">
        <v>275</v>
      </c>
      <c r="C22" s="10"/>
      <c r="D22" s="13"/>
      <c r="E22" s="47"/>
    </row>
    <row r="23" spans="1:5" x14ac:dyDescent="0.25">
      <c r="A23" s="9" t="s">
        <v>276</v>
      </c>
      <c r="B23" s="9" t="s">
        <v>277</v>
      </c>
      <c r="C23" s="10"/>
      <c r="D23" s="13"/>
      <c r="E23" s="47"/>
    </row>
    <row r="24" spans="1:5" x14ac:dyDescent="0.25">
      <c r="A24" s="9" t="s">
        <v>278</v>
      </c>
      <c r="B24" s="9" t="s">
        <v>279</v>
      </c>
      <c r="C24" s="10"/>
      <c r="D24" s="13"/>
      <c r="E24" s="47"/>
    </row>
    <row r="25" spans="1:5" x14ac:dyDescent="0.25">
      <c r="A25" s="9" t="s">
        <v>280</v>
      </c>
      <c r="B25" s="9" t="s">
        <v>427</v>
      </c>
      <c r="C25" s="10"/>
      <c r="D25" s="13"/>
      <c r="E25" s="47"/>
    </row>
    <row r="26" spans="1:5" x14ac:dyDescent="0.25">
      <c r="A26" s="9" t="s">
        <v>428</v>
      </c>
      <c r="B26" s="9" t="s">
        <v>429</v>
      </c>
      <c r="C26" s="10"/>
      <c r="D26" s="13"/>
      <c r="E26" s="47"/>
    </row>
    <row r="27" spans="1:5" x14ac:dyDescent="0.25">
      <c r="A27" s="11">
        <v>11</v>
      </c>
      <c r="B27" s="65" t="s">
        <v>430</v>
      </c>
      <c r="C27" s="47"/>
      <c r="D27" s="10"/>
      <c r="E27" s="47"/>
    </row>
    <row r="28" spans="1:5" x14ac:dyDescent="0.25">
      <c r="A28" s="9">
        <v>12</v>
      </c>
      <c r="B28" s="9" t="s">
        <v>431</v>
      </c>
      <c r="C28" s="10"/>
      <c r="D28" s="10"/>
      <c r="E28" s="47"/>
    </row>
    <row r="29" spans="1:5" x14ac:dyDescent="0.25">
      <c r="A29" s="9" t="s">
        <v>432</v>
      </c>
      <c r="B29" s="9" t="s">
        <v>433</v>
      </c>
      <c r="C29" s="10"/>
      <c r="D29" s="10"/>
      <c r="E29" s="47"/>
    </row>
    <row r="30" spans="1:5" ht="31.5" x14ac:dyDescent="0.25">
      <c r="A30" s="11">
        <v>13</v>
      </c>
      <c r="B30" s="64" t="s">
        <v>484</v>
      </c>
      <c r="C30" s="47"/>
      <c r="D30" s="47"/>
      <c r="E30" s="47"/>
    </row>
    <row r="31" spans="1:5" x14ac:dyDescent="0.25">
      <c r="A31" s="165" t="s">
        <v>281</v>
      </c>
      <c r="B31" s="165"/>
      <c r="C31" s="165"/>
      <c r="D31" s="165"/>
      <c r="E31" s="165"/>
    </row>
    <row r="32" spans="1:5" x14ac:dyDescent="0.25">
      <c r="A32" s="9">
        <v>14</v>
      </c>
      <c r="B32" s="9" t="s">
        <v>282</v>
      </c>
      <c r="C32" s="10"/>
      <c r="D32" s="13"/>
      <c r="E32" s="13"/>
    </row>
    <row r="33" spans="1:5" x14ac:dyDescent="0.25">
      <c r="A33" s="9">
        <v>15</v>
      </c>
      <c r="B33" s="9" t="s">
        <v>283</v>
      </c>
      <c r="C33" s="10"/>
      <c r="D33" s="13"/>
      <c r="E33" s="13"/>
    </row>
    <row r="34" spans="1:5" ht="31.5" x14ac:dyDescent="0.25">
      <c r="A34" s="11">
        <v>16</v>
      </c>
      <c r="B34" s="64" t="s">
        <v>434</v>
      </c>
      <c r="C34" s="47"/>
      <c r="D34" s="15"/>
      <c r="E34" s="15"/>
    </row>
    <row r="35" spans="1:5" x14ac:dyDescent="0.25">
      <c r="A35" s="11">
        <v>17</v>
      </c>
      <c r="B35" s="64" t="s">
        <v>284</v>
      </c>
      <c r="C35" s="47"/>
      <c r="D35" s="15"/>
      <c r="E35" s="47"/>
    </row>
    <row r="36" spans="1:5" ht="34.5" customHeight="1" x14ac:dyDescent="0.25">
      <c r="A36" s="9">
        <v>18</v>
      </c>
      <c r="B36" s="9" t="s">
        <v>435</v>
      </c>
      <c r="C36" s="13"/>
      <c r="D36" s="13"/>
      <c r="E36" s="10"/>
    </row>
    <row r="37" spans="1:5" x14ac:dyDescent="0.25">
      <c r="A37" s="11">
        <v>19</v>
      </c>
      <c r="B37" s="66" t="s">
        <v>436</v>
      </c>
      <c r="C37" s="15"/>
      <c r="D37" s="15"/>
      <c r="E37" s="12"/>
    </row>
  </sheetData>
  <mergeCells count="6">
    <mergeCell ref="A1:E1"/>
    <mergeCell ref="A2:E2"/>
    <mergeCell ref="A4:E4"/>
    <mergeCell ref="A31:E31"/>
    <mergeCell ref="A9:E9"/>
    <mergeCell ref="A18:E18"/>
  </mergeCells>
  <pageMargins left="0.7" right="0.7" top="0.75" bottom="0.75" header="0.3" footer="0.3"/>
  <pageSetup scale="57" orientation="portrait" r:id="rId1"/>
  <headerFooter>
    <oddHeader>&amp;CUDS 2017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62" zoomScaleNormal="100" zoomScalePageLayoutView="62" workbookViewId="0">
      <selection activeCell="G4" sqref="G4"/>
    </sheetView>
  </sheetViews>
  <sheetFormatPr defaultColWidth="9.140625" defaultRowHeight="15.75" x14ac:dyDescent="0.25"/>
  <cols>
    <col min="1" max="1" width="9.140625" style="5"/>
    <col min="2" max="2" width="61.5703125" style="5" customWidth="1"/>
    <col min="3" max="3" width="20.42578125" style="5" customWidth="1"/>
    <col min="4" max="4" width="24" style="5" customWidth="1"/>
    <col min="5" max="5" width="21.140625" style="5" customWidth="1"/>
    <col min="6" max="6" width="20.140625" style="5" customWidth="1"/>
    <col min="7" max="7" width="25.85546875" style="5" customWidth="1"/>
    <col min="8" max="8" width="13" style="5" customWidth="1"/>
    <col min="9" max="9" width="33.42578125" style="5" hidden="1" customWidth="1"/>
    <col min="10" max="10" width="11.7109375" style="5" customWidth="1"/>
    <col min="11" max="12" width="10.42578125" style="5" customWidth="1"/>
    <col min="13" max="16384" width="9.140625" style="5"/>
  </cols>
  <sheetData>
    <row r="1" spans="1:12" ht="18.75" x14ac:dyDescent="0.3">
      <c r="A1" s="89" t="s">
        <v>447</v>
      </c>
      <c r="B1" s="89"/>
      <c r="C1" s="89"/>
      <c r="D1" s="89"/>
      <c r="E1" s="89"/>
      <c r="F1" s="89"/>
      <c r="G1" s="89"/>
      <c r="H1" s="89"/>
      <c r="I1" s="89"/>
      <c r="J1" s="89"/>
      <c r="K1" s="89"/>
      <c r="L1" s="89"/>
    </row>
    <row r="2" spans="1:12" x14ac:dyDescent="0.25">
      <c r="A2" s="88" t="s">
        <v>343</v>
      </c>
      <c r="B2" s="88"/>
      <c r="C2" s="88"/>
      <c r="D2" s="88"/>
      <c r="E2" s="88"/>
      <c r="F2" s="88"/>
      <c r="G2" s="88"/>
      <c r="H2" s="88"/>
      <c r="I2" s="88"/>
      <c r="J2" s="88"/>
      <c r="K2" s="88"/>
      <c r="L2" s="88"/>
    </row>
    <row r="3" spans="1:12" s="16" customFormat="1" ht="32.25" customHeight="1" x14ac:dyDescent="0.25">
      <c r="A3" s="91" t="s">
        <v>358</v>
      </c>
      <c r="B3" s="91" t="s">
        <v>445</v>
      </c>
      <c r="C3" s="91" t="s">
        <v>437</v>
      </c>
      <c r="D3" s="91" t="s">
        <v>438</v>
      </c>
      <c r="E3" s="91" t="s">
        <v>228</v>
      </c>
      <c r="F3" s="91"/>
      <c r="G3" s="91"/>
      <c r="H3" s="91"/>
      <c r="I3" s="91"/>
      <c r="J3" s="91" t="s">
        <v>442</v>
      </c>
      <c r="K3" s="91" t="s">
        <v>443</v>
      </c>
      <c r="L3" s="91" t="s">
        <v>444</v>
      </c>
    </row>
    <row r="4" spans="1:12" s="16" customFormat="1" ht="113.25" customHeight="1" x14ac:dyDescent="0.25">
      <c r="A4" s="91"/>
      <c r="B4" s="91"/>
      <c r="C4" s="91"/>
      <c r="D4" s="91"/>
      <c r="E4" s="19" t="s">
        <v>439</v>
      </c>
      <c r="F4" s="19" t="s">
        <v>440</v>
      </c>
      <c r="G4" s="19" t="s">
        <v>661</v>
      </c>
      <c r="H4" s="19" t="s">
        <v>441</v>
      </c>
      <c r="I4" s="38"/>
      <c r="J4" s="91"/>
      <c r="K4" s="91"/>
      <c r="L4" s="91"/>
    </row>
    <row r="5" spans="1:12" ht="21.75" customHeight="1" x14ac:dyDescent="0.25">
      <c r="A5" s="24">
        <v>1</v>
      </c>
      <c r="B5" s="25" t="s">
        <v>229</v>
      </c>
      <c r="C5" s="27"/>
      <c r="D5" s="27"/>
      <c r="E5" s="25"/>
      <c r="F5" s="25"/>
      <c r="G5" s="25"/>
      <c r="H5" s="25"/>
      <c r="I5" s="20"/>
      <c r="J5" s="27"/>
      <c r="K5" s="39"/>
      <c r="L5" s="39"/>
    </row>
    <row r="6" spans="1:12" ht="24.75" customHeight="1" x14ac:dyDescent="0.25">
      <c r="A6" s="24" t="s">
        <v>46</v>
      </c>
      <c r="B6" s="25" t="s">
        <v>230</v>
      </c>
      <c r="C6" s="27"/>
      <c r="D6" s="27"/>
      <c r="E6" s="25"/>
      <c r="F6" s="25"/>
      <c r="G6" s="25"/>
      <c r="H6" s="25"/>
      <c r="I6" s="20"/>
      <c r="J6" s="27"/>
      <c r="K6" s="39"/>
      <c r="L6" s="39"/>
    </row>
    <row r="7" spans="1:12" x14ac:dyDescent="0.25">
      <c r="A7" s="24" t="s">
        <v>48</v>
      </c>
      <c r="B7" s="25" t="s">
        <v>231</v>
      </c>
      <c r="C7" s="20"/>
      <c r="D7" s="20"/>
      <c r="E7" s="20"/>
      <c r="F7" s="20"/>
      <c r="G7" s="20"/>
      <c r="H7" s="20"/>
      <c r="I7" s="20"/>
      <c r="J7" s="20"/>
      <c r="K7" s="32"/>
      <c r="L7" s="32"/>
    </row>
    <row r="8" spans="1:12" x14ac:dyDescent="0.25">
      <c r="A8" s="45">
        <v>3</v>
      </c>
      <c r="B8" s="64" t="s">
        <v>232</v>
      </c>
      <c r="C8" s="46"/>
      <c r="D8" s="46"/>
      <c r="E8" s="46"/>
      <c r="F8" s="46"/>
      <c r="G8" s="46"/>
      <c r="H8" s="46"/>
      <c r="I8" s="46"/>
      <c r="J8" s="46"/>
      <c r="K8" s="32"/>
      <c r="L8" s="32"/>
    </row>
    <row r="9" spans="1:12" x14ac:dyDescent="0.25">
      <c r="A9" s="24">
        <v>4</v>
      </c>
      <c r="B9" s="25" t="s">
        <v>233</v>
      </c>
      <c r="C9" s="20"/>
      <c r="D9" s="20"/>
      <c r="E9" s="20"/>
      <c r="F9" s="20"/>
      <c r="G9" s="20"/>
      <c r="H9" s="20"/>
      <c r="I9" s="20"/>
      <c r="J9" s="20"/>
      <c r="K9" s="32"/>
      <c r="L9" s="32"/>
    </row>
    <row r="10" spans="1:12" x14ac:dyDescent="0.25">
      <c r="A10" s="24" t="s">
        <v>234</v>
      </c>
      <c r="B10" s="25" t="s">
        <v>235</v>
      </c>
      <c r="C10" s="20"/>
      <c r="D10" s="20"/>
      <c r="E10" s="20"/>
      <c r="F10" s="20"/>
      <c r="G10" s="20"/>
      <c r="H10" s="20"/>
      <c r="I10" s="20"/>
      <c r="J10" s="20"/>
      <c r="K10" s="32"/>
      <c r="L10" s="32"/>
    </row>
    <row r="11" spans="1:12" x14ac:dyDescent="0.25">
      <c r="A11" s="24" t="s">
        <v>236</v>
      </c>
      <c r="B11" s="25" t="s">
        <v>237</v>
      </c>
      <c r="C11" s="20"/>
      <c r="D11" s="20"/>
      <c r="E11" s="20"/>
      <c r="F11" s="20"/>
      <c r="G11" s="20"/>
      <c r="H11" s="20"/>
      <c r="I11" s="20"/>
      <c r="J11" s="20"/>
      <c r="K11" s="32"/>
      <c r="L11" s="32"/>
    </row>
    <row r="12" spans="1:12" x14ac:dyDescent="0.25">
      <c r="A12" s="45">
        <v>6</v>
      </c>
      <c r="B12" s="64" t="s">
        <v>238</v>
      </c>
      <c r="C12" s="46"/>
      <c r="D12" s="46"/>
      <c r="E12" s="46"/>
      <c r="F12" s="46"/>
      <c r="G12" s="46"/>
      <c r="H12" s="46"/>
      <c r="I12" s="46"/>
      <c r="J12" s="46"/>
      <c r="K12" s="48"/>
      <c r="L12" s="32"/>
    </row>
    <row r="13" spans="1:12" x14ac:dyDescent="0.25">
      <c r="A13" s="24">
        <v>7</v>
      </c>
      <c r="B13" s="25" t="s">
        <v>239</v>
      </c>
      <c r="C13" s="20"/>
      <c r="D13" s="20"/>
      <c r="E13" s="20"/>
      <c r="F13" s="20"/>
      <c r="G13" s="20"/>
      <c r="H13" s="20"/>
      <c r="I13" s="20"/>
      <c r="J13" s="20"/>
      <c r="K13" s="32"/>
      <c r="L13" s="32"/>
    </row>
    <row r="14" spans="1:12" ht="31.5" x14ac:dyDescent="0.25">
      <c r="A14" s="24" t="s">
        <v>67</v>
      </c>
      <c r="B14" s="25" t="s">
        <v>240</v>
      </c>
      <c r="C14" s="20"/>
      <c r="D14" s="20"/>
      <c r="E14" s="20"/>
      <c r="F14" s="20"/>
      <c r="G14" s="20"/>
      <c r="H14" s="20"/>
      <c r="I14" s="20"/>
      <c r="J14" s="20"/>
      <c r="K14" s="32"/>
      <c r="L14" s="32"/>
    </row>
    <row r="15" spans="1:12" ht="31.5" x14ac:dyDescent="0.25">
      <c r="A15" s="24" t="s">
        <v>69</v>
      </c>
      <c r="B15" s="25" t="s">
        <v>241</v>
      </c>
      <c r="C15" s="20"/>
      <c r="D15" s="20"/>
      <c r="E15" s="20"/>
      <c r="F15" s="20"/>
      <c r="G15" s="20"/>
      <c r="H15" s="20"/>
      <c r="I15" s="20"/>
      <c r="J15" s="20"/>
      <c r="K15" s="32"/>
      <c r="L15" s="32"/>
    </row>
    <row r="16" spans="1:12" x14ac:dyDescent="0.25">
      <c r="A16" s="45">
        <v>9</v>
      </c>
      <c r="B16" s="64" t="s">
        <v>242</v>
      </c>
      <c r="C16" s="46"/>
      <c r="D16" s="46"/>
      <c r="E16" s="46"/>
      <c r="F16" s="46"/>
      <c r="G16" s="46"/>
      <c r="H16" s="46"/>
      <c r="I16" s="46"/>
      <c r="J16" s="46"/>
      <c r="K16" s="48"/>
      <c r="L16" s="32"/>
    </row>
    <row r="17" spans="1:12" x14ac:dyDescent="0.25">
      <c r="A17" s="24">
        <v>10</v>
      </c>
      <c r="B17" s="25" t="s">
        <v>243</v>
      </c>
      <c r="C17" s="20"/>
      <c r="D17" s="20"/>
      <c r="E17" s="32"/>
      <c r="F17" s="32"/>
      <c r="G17" s="20"/>
      <c r="H17" s="20"/>
      <c r="I17" s="20"/>
      <c r="J17" s="20"/>
      <c r="K17" s="32"/>
      <c r="L17" s="32"/>
    </row>
    <row r="18" spans="1:12" x14ac:dyDescent="0.25">
      <c r="A18" s="24" t="s">
        <v>244</v>
      </c>
      <c r="B18" s="25" t="s">
        <v>624</v>
      </c>
      <c r="C18" s="20"/>
      <c r="D18" s="20"/>
      <c r="E18" s="32"/>
      <c r="F18" s="32"/>
      <c r="G18" s="20"/>
      <c r="H18" s="20"/>
      <c r="I18" s="20"/>
      <c r="J18" s="20"/>
      <c r="K18" s="32"/>
      <c r="L18" s="32"/>
    </row>
    <row r="19" spans="1:12" x14ac:dyDescent="0.25">
      <c r="A19" s="24" t="s">
        <v>245</v>
      </c>
      <c r="B19" s="25" t="s">
        <v>246</v>
      </c>
      <c r="C19" s="20"/>
      <c r="D19" s="20"/>
      <c r="E19" s="32"/>
      <c r="F19" s="32"/>
      <c r="G19" s="20"/>
      <c r="H19" s="20"/>
      <c r="I19" s="20"/>
      <c r="J19" s="20"/>
      <c r="K19" s="32"/>
      <c r="L19" s="32"/>
    </row>
    <row r="20" spans="1:12" ht="21.75" customHeight="1" x14ac:dyDescent="0.25">
      <c r="A20" s="45">
        <v>12</v>
      </c>
      <c r="B20" s="64" t="s">
        <v>247</v>
      </c>
      <c r="C20" s="46"/>
      <c r="D20" s="46"/>
      <c r="E20" s="70"/>
      <c r="F20" s="70"/>
      <c r="G20" s="46"/>
      <c r="H20" s="46"/>
      <c r="I20" s="46"/>
      <c r="J20" s="46"/>
      <c r="K20" s="48"/>
      <c r="L20" s="32"/>
    </row>
    <row r="21" spans="1:12" ht="22.5" customHeight="1" x14ac:dyDescent="0.25">
      <c r="A21" s="24">
        <v>13</v>
      </c>
      <c r="B21" s="25" t="s">
        <v>248</v>
      </c>
      <c r="C21" s="20"/>
      <c r="D21" s="20"/>
      <c r="E21" s="32"/>
      <c r="F21" s="32"/>
      <c r="G21" s="32"/>
      <c r="H21" s="32"/>
      <c r="I21" s="32"/>
      <c r="J21" s="32"/>
      <c r="K21" s="40"/>
      <c r="L21" s="40"/>
    </row>
    <row r="22" spans="1:12" ht="26.25" customHeight="1" x14ac:dyDescent="0.25">
      <c r="A22" s="27">
        <v>14</v>
      </c>
      <c r="B22" s="26" t="s">
        <v>446</v>
      </c>
      <c r="C22" s="20"/>
      <c r="D22" s="20"/>
      <c r="E22" s="20"/>
      <c r="F22" s="20"/>
      <c r="G22" s="20"/>
      <c r="H22" s="20"/>
      <c r="I22" s="20"/>
      <c r="J22" s="20"/>
      <c r="K22" s="46"/>
      <c r="L22" s="46"/>
    </row>
    <row r="23" spans="1:12" s="16" customFormat="1" x14ac:dyDescent="0.25">
      <c r="A23" s="87" t="s">
        <v>327</v>
      </c>
      <c r="B23" s="87"/>
      <c r="C23" s="87"/>
      <c r="D23" s="87"/>
      <c r="E23" s="87"/>
      <c r="F23" s="87"/>
      <c r="G23" s="87"/>
      <c r="H23" s="87"/>
      <c r="I23" s="87"/>
      <c r="J23" s="87"/>
      <c r="K23" s="87"/>
      <c r="L23" s="87"/>
    </row>
    <row r="24" spans="1:12" x14ac:dyDescent="0.25">
      <c r="A24" s="90"/>
      <c r="B24" s="90"/>
      <c r="C24" s="90"/>
      <c r="D24" s="90"/>
      <c r="E24" s="90"/>
      <c r="F24" s="90"/>
      <c r="G24" s="90"/>
      <c r="H24" s="90"/>
      <c r="I24" s="90"/>
      <c r="J24" s="90"/>
      <c r="K24" s="90"/>
      <c r="L24" s="90"/>
    </row>
    <row r="25" spans="1:12" x14ac:dyDescent="0.25">
      <c r="A25" s="90"/>
      <c r="B25" s="90"/>
      <c r="C25" s="90"/>
      <c r="D25" s="90"/>
      <c r="E25" s="90"/>
      <c r="F25" s="90"/>
      <c r="G25" s="90"/>
      <c r="H25" s="90"/>
      <c r="I25" s="90"/>
      <c r="J25" s="90"/>
      <c r="K25" s="90"/>
      <c r="L25" s="90"/>
    </row>
    <row r="26" spans="1:12" x14ac:dyDescent="0.25">
      <c r="A26" s="90"/>
      <c r="B26" s="90"/>
      <c r="C26" s="90"/>
      <c r="D26" s="90"/>
      <c r="E26" s="90"/>
      <c r="F26" s="90"/>
      <c r="G26" s="90"/>
      <c r="H26" s="90"/>
      <c r="I26" s="90"/>
      <c r="J26" s="90"/>
      <c r="K26" s="90"/>
      <c r="L26" s="90"/>
    </row>
    <row r="27" spans="1:12" x14ac:dyDescent="0.25">
      <c r="A27" s="90"/>
      <c r="B27" s="90"/>
      <c r="C27" s="90"/>
      <c r="D27" s="90"/>
      <c r="E27" s="90"/>
      <c r="F27" s="90"/>
      <c r="G27" s="90"/>
      <c r="H27" s="90"/>
      <c r="I27" s="90"/>
      <c r="J27" s="90"/>
      <c r="K27" s="90"/>
      <c r="L27" s="90"/>
    </row>
    <row r="28" spans="1:12" x14ac:dyDescent="0.25">
      <c r="A28" s="90"/>
      <c r="B28" s="90"/>
      <c r="C28" s="90"/>
      <c r="D28" s="90"/>
      <c r="E28" s="90"/>
      <c r="F28" s="90"/>
      <c r="G28" s="90"/>
      <c r="H28" s="90"/>
      <c r="I28" s="90"/>
      <c r="J28" s="90"/>
      <c r="K28" s="90"/>
      <c r="L28" s="90"/>
    </row>
    <row r="29" spans="1:12" x14ac:dyDescent="0.25">
      <c r="A29" s="90"/>
      <c r="B29" s="90"/>
      <c r="C29" s="90"/>
      <c r="D29" s="90"/>
      <c r="E29" s="90"/>
      <c r="F29" s="90"/>
      <c r="G29" s="90"/>
      <c r="H29" s="90"/>
      <c r="I29" s="90"/>
      <c r="J29" s="90"/>
      <c r="K29" s="90"/>
      <c r="L29" s="90"/>
    </row>
    <row r="30" spans="1:12" x14ac:dyDescent="0.25">
      <c r="A30" s="90"/>
      <c r="B30" s="90"/>
      <c r="C30" s="90"/>
      <c r="D30" s="90"/>
      <c r="E30" s="90"/>
      <c r="F30" s="90"/>
      <c r="G30" s="90"/>
      <c r="H30" s="90"/>
      <c r="I30" s="90"/>
      <c r="J30" s="90"/>
      <c r="K30" s="90"/>
      <c r="L30" s="90"/>
    </row>
    <row r="31" spans="1:12" x14ac:dyDescent="0.25">
      <c r="A31" s="90"/>
      <c r="B31" s="90"/>
      <c r="C31" s="90"/>
      <c r="D31" s="90"/>
      <c r="E31" s="90"/>
      <c r="F31" s="90"/>
      <c r="G31" s="90"/>
      <c r="H31" s="90"/>
      <c r="I31" s="90"/>
      <c r="J31" s="90"/>
      <c r="K31" s="90"/>
      <c r="L31" s="90"/>
    </row>
    <row r="32" spans="1:12" x14ac:dyDescent="0.25">
      <c r="A32" s="90"/>
      <c r="B32" s="90"/>
      <c r="C32" s="90"/>
      <c r="D32" s="90"/>
      <c r="E32" s="90"/>
      <c r="F32" s="90"/>
      <c r="G32" s="90"/>
      <c r="H32" s="90"/>
      <c r="I32" s="90"/>
      <c r="J32" s="90"/>
      <c r="K32" s="90"/>
      <c r="L32" s="90"/>
    </row>
    <row r="33" spans="1:12" x14ac:dyDescent="0.25">
      <c r="A33" s="90"/>
      <c r="B33" s="90"/>
      <c r="C33" s="90"/>
      <c r="D33" s="90"/>
      <c r="E33" s="90"/>
      <c r="F33" s="90"/>
      <c r="G33" s="90"/>
      <c r="H33" s="90"/>
      <c r="I33" s="90"/>
      <c r="J33" s="90"/>
      <c r="K33" s="90"/>
      <c r="L33" s="90"/>
    </row>
    <row r="34" spans="1:12" x14ac:dyDescent="0.25">
      <c r="A34" s="90"/>
      <c r="B34" s="90"/>
      <c r="C34" s="90"/>
      <c r="D34" s="90"/>
      <c r="E34" s="90"/>
      <c r="F34" s="90"/>
      <c r="G34" s="90"/>
      <c r="H34" s="90"/>
      <c r="I34" s="90"/>
      <c r="J34" s="90"/>
      <c r="K34" s="90"/>
      <c r="L34" s="90"/>
    </row>
  </sheetData>
  <mergeCells count="12">
    <mergeCell ref="A23:L23"/>
    <mergeCell ref="A24:L34"/>
    <mergeCell ref="E3:I3"/>
    <mergeCell ref="J3:J4"/>
    <mergeCell ref="K3:K4"/>
    <mergeCell ref="L3:L4"/>
    <mergeCell ref="A1:L1"/>
    <mergeCell ref="A2:L2"/>
    <mergeCell ref="C3:C4"/>
    <mergeCell ref="D3:D4"/>
    <mergeCell ref="B3:B4"/>
    <mergeCell ref="A3:A4"/>
  </mergeCells>
  <pageMargins left="0.58499999999999996" right="0.7" top="0.75" bottom="0.75" header="0.3" footer="0.3"/>
  <pageSetup scale="39" orientation="portrait" r:id="rId1"/>
  <headerFooter>
    <oddHeader>&amp;CUDS 2017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Layout" zoomScaleNormal="100" workbookViewId="0">
      <selection activeCell="B12" sqref="B12"/>
    </sheetView>
  </sheetViews>
  <sheetFormatPr defaultColWidth="9.140625" defaultRowHeight="15.75" x14ac:dyDescent="0.25"/>
  <cols>
    <col min="1" max="1" width="8.140625" style="17" customWidth="1"/>
    <col min="2" max="2" width="66.85546875" style="6" customWidth="1"/>
    <col min="3" max="3" width="21" style="6" customWidth="1"/>
    <col min="4" max="4" width="16.7109375" style="6" customWidth="1"/>
    <col min="5" max="16384" width="9.140625" style="6"/>
  </cols>
  <sheetData>
    <row r="1" spans="1:4" ht="18.75" x14ac:dyDescent="0.3">
      <c r="A1" s="89" t="s">
        <v>449</v>
      </c>
      <c r="B1" s="89"/>
      <c r="C1" s="89"/>
      <c r="D1" s="89"/>
    </row>
    <row r="2" spans="1:4" x14ac:dyDescent="0.25">
      <c r="A2" s="88" t="s">
        <v>343</v>
      </c>
      <c r="B2" s="88"/>
      <c r="C2" s="88"/>
      <c r="D2" s="88"/>
    </row>
    <row r="3" spans="1:4" ht="36" customHeight="1" x14ac:dyDescent="0.25">
      <c r="A3" s="41" t="s">
        <v>358</v>
      </c>
      <c r="B3" s="19" t="s">
        <v>210</v>
      </c>
      <c r="C3" s="91" t="s">
        <v>448</v>
      </c>
      <c r="D3" s="91"/>
    </row>
    <row r="4" spans="1:4" ht="28.5" customHeight="1" x14ac:dyDescent="0.25">
      <c r="A4" s="115" t="s">
        <v>211</v>
      </c>
      <c r="B4" s="115"/>
      <c r="C4" s="115"/>
      <c r="D4" s="115"/>
    </row>
    <row r="5" spans="1:4" x14ac:dyDescent="0.25">
      <c r="A5" s="18" t="s">
        <v>212</v>
      </c>
      <c r="B5" s="9" t="s">
        <v>213</v>
      </c>
      <c r="C5" s="167"/>
      <c r="D5" s="167"/>
    </row>
    <row r="6" spans="1:4" x14ac:dyDescent="0.25">
      <c r="A6" s="18" t="s">
        <v>214</v>
      </c>
      <c r="B6" s="9" t="s">
        <v>215</v>
      </c>
      <c r="C6" s="167"/>
      <c r="D6" s="167"/>
    </row>
    <row r="7" spans="1:4" x14ac:dyDescent="0.25">
      <c r="A7" s="18" t="s">
        <v>216</v>
      </c>
      <c r="B7" s="9" t="s">
        <v>217</v>
      </c>
      <c r="C7" s="167"/>
      <c r="D7" s="167"/>
    </row>
    <row r="8" spans="1:4" x14ac:dyDescent="0.25">
      <c r="A8" s="18" t="s">
        <v>218</v>
      </c>
      <c r="B8" s="9" t="s">
        <v>219</v>
      </c>
      <c r="C8" s="167"/>
      <c r="D8" s="167"/>
    </row>
    <row r="9" spans="1:4" x14ac:dyDescent="0.25">
      <c r="A9" s="43" t="s">
        <v>220</v>
      </c>
      <c r="B9" s="64" t="s">
        <v>627</v>
      </c>
      <c r="C9" s="166"/>
      <c r="D9" s="166"/>
    </row>
    <row r="10" spans="1:4" x14ac:dyDescent="0.25">
      <c r="A10" s="18" t="s">
        <v>221</v>
      </c>
      <c r="B10" s="9" t="s">
        <v>625</v>
      </c>
      <c r="C10" s="167"/>
      <c r="D10" s="167"/>
    </row>
    <row r="11" spans="1:4" ht="31.5" x14ac:dyDescent="0.25">
      <c r="A11" s="18" t="s">
        <v>222</v>
      </c>
      <c r="B11" s="9" t="s">
        <v>662</v>
      </c>
      <c r="C11" s="167"/>
      <c r="D11" s="167"/>
    </row>
    <row r="12" spans="1:4" x14ac:dyDescent="0.25">
      <c r="A12" s="43">
        <v>1</v>
      </c>
      <c r="B12" s="64" t="s">
        <v>626</v>
      </c>
      <c r="C12" s="166"/>
      <c r="D12" s="166"/>
    </row>
    <row r="13" spans="1:4" x14ac:dyDescent="0.25">
      <c r="A13" s="115" t="s">
        <v>450</v>
      </c>
      <c r="B13" s="115"/>
      <c r="C13" s="115"/>
      <c r="D13" s="115"/>
    </row>
    <row r="14" spans="1:4" x14ac:dyDescent="0.25">
      <c r="A14" s="18">
        <v>2</v>
      </c>
      <c r="B14" s="9" t="s">
        <v>223</v>
      </c>
      <c r="C14" s="167"/>
      <c r="D14" s="167"/>
    </row>
    <row r="15" spans="1:4" x14ac:dyDescent="0.25">
      <c r="A15" s="18">
        <v>3</v>
      </c>
      <c r="B15" s="9" t="s">
        <v>451</v>
      </c>
      <c r="C15" s="167"/>
      <c r="D15" s="167"/>
    </row>
    <row r="16" spans="1:4" ht="31.5" x14ac:dyDescent="0.25">
      <c r="A16" s="18" t="s">
        <v>224</v>
      </c>
      <c r="B16" s="9" t="s">
        <v>225</v>
      </c>
      <c r="C16" s="167"/>
      <c r="D16" s="167"/>
    </row>
    <row r="17" spans="1:4" ht="21.75" customHeight="1" x14ac:dyDescent="0.25">
      <c r="A17" s="43">
        <v>5</v>
      </c>
      <c r="B17" s="64" t="s">
        <v>628</v>
      </c>
      <c r="C17" s="166"/>
      <c r="D17" s="166"/>
    </row>
    <row r="18" spans="1:4" x14ac:dyDescent="0.25">
      <c r="A18" s="115" t="s">
        <v>355</v>
      </c>
      <c r="B18" s="115"/>
      <c r="C18" s="115"/>
      <c r="D18" s="115"/>
    </row>
    <row r="19" spans="1:4" x14ac:dyDescent="0.25">
      <c r="A19" s="18">
        <v>6</v>
      </c>
      <c r="B19" s="9" t="s">
        <v>452</v>
      </c>
      <c r="C19" s="167"/>
      <c r="D19" s="167"/>
    </row>
    <row r="20" spans="1:4" x14ac:dyDescent="0.25">
      <c r="A20" s="18" t="s">
        <v>226</v>
      </c>
      <c r="B20" s="9" t="s">
        <v>453</v>
      </c>
      <c r="C20" s="167"/>
      <c r="D20" s="167"/>
    </row>
    <row r="21" spans="1:4" x14ac:dyDescent="0.25">
      <c r="A21" s="18">
        <v>7</v>
      </c>
      <c r="B21" s="9" t="s">
        <v>454</v>
      </c>
      <c r="C21" s="167"/>
      <c r="D21" s="167"/>
    </row>
    <row r="22" spans="1:4" x14ac:dyDescent="0.25">
      <c r="A22" s="18">
        <v>8</v>
      </c>
      <c r="B22" s="9" t="s">
        <v>455</v>
      </c>
      <c r="C22" s="167"/>
      <c r="D22" s="167"/>
    </row>
    <row r="23" spans="1:4" x14ac:dyDescent="0.25">
      <c r="A23" s="43">
        <v>9</v>
      </c>
      <c r="B23" s="64" t="s">
        <v>629</v>
      </c>
      <c r="C23" s="166">
        <f>SUM(C19:D22)</f>
        <v>0</v>
      </c>
      <c r="D23" s="166"/>
    </row>
    <row r="24" spans="1:4" ht="31.5" x14ac:dyDescent="0.25">
      <c r="A24" s="18">
        <v>10</v>
      </c>
      <c r="B24" s="9" t="s">
        <v>456</v>
      </c>
      <c r="C24" s="168"/>
      <c r="D24" s="168"/>
    </row>
    <row r="25" spans="1:4" x14ac:dyDescent="0.25">
      <c r="A25" s="43">
        <v>11</v>
      </c>
      <c r="B25" s="64" t="s">
        <v>227</v>
      </c>
      <c r="C25" s="166">
        <f>SUM(C12,C17,C23,C24)</f>
        <v>0</v>
      </c>
      <c r="D25" s="166"/>
    </row>
  </sheetData>
  <mergeCells count="25">
    <mergeCell ref="A1:D1"/>
    <mergeCell ref="A2:D2"/>
    <mergeCell ref="C3:D3"/>
    <mergeCell ref="C15:D15"/>
    <mergeCell ref="C16:D16"/>
    <mergeCell ref="C9:D9"/>
    <mergeCell ref="C10:D10"/>
    <mergeCell ref="C11:D11"/>
    <mergeCell ref="C12:D12"/>
    <mergeCell ref="C14:D14"/>
    <mergeCell ref="A4:D4"/>
    <mergeCell ref="A13:D13"/>
    <mergeCell ref="C5:D5"/>
    <mergeCell ref="C6:D6"/>
    <mergeCell ref="C7:D7"/>
    <mergeCell ref="C8:D8"/>
    <mergeCell ref="C25:D25"/>
    <mergeCell ref="C17:D17"/>
    <mergeCell ref="C19:D19"/>
    <mergeCell ref="C20:D20"/>
    <mergeCell ref="C21:D21"/>
    <mergeCell ref="A18:D18"/>
    <mergeCell ref="C23:D23"/>
    <mergeCell ref="C22:D22"/>
    <mergeCell ref="C24:D24"/>
  </mergeCells>
  <pageMargins left="0.7" right="0.7" top="0.75" bottom="0.75" header="0.3" footer="0.3"/>
  <pageSetup scale="80" orientation="portrait" r:id="rId1"/>
  <headerFooter>
    <oddHeader>&amp;CUDS 2017</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WhiteSpace="0" view="pageLayout" zoomScale="73" zoomScaleNormal="100" zoomScalePageLayoutView="73" workbookViewId="0">
      <selection activeCell="A47" sqref="A47"/>
    </sheetView>
  </sheetViews>
  <sheetFormatPr defaultColWidth="9.140625" defaultRowHeight="15" x14ac:dyDescent="0.25"/>
  <cols>
    <col min="1" max="1" width="89.7109375" style="1" customWidth="1"/>
    <col min="2" max="2" width="92.42578125" style="1" customWidth="1"/>
    <col min="3" max="16384" width="9.140625" style="1"/>
  </cols>
  <sheetData>
    <row r="1" spans="1:2" ht="18.75" x14ac:dyDescent="0.3">
      <c r="A1" s="89" t="s">
        <v>457</v>
      </c>
      <c r="B1" s="89"/>
    </row>
    <row r="2" spans="1:2" x14ac:dyDescent="0.25">
      <c r="A2" s="174" t="s">
        <v>343</v>
      </c>
      <c r="B2" s="174"/>
    </row>
    <row r="3" spans="1:2" ht="40.5" customHeight="1" x14ac:dyDescent="0.25">
      <c r="A3" s="175" t="s">
        <v>335</v>
      </c>
      <c r="B3" s="175"/>
    </row>
    <row r="4" spans="1:2" ht="15" customHeight="1" x14ac:dyDescent="0.25">
      <c r="A4" s="176" t="s">
        <v>489</v>
      </c>
      <c r="B4" s="176"/>
    </row>
    <row r="5" spans="1:2" ht="15" customHeight="1" x14ac:dyDescent="0.25">
      <c r="A5" s="73" t="s">
        <v>663</v>
      </c>
      <c r="B5" s="69"/>
    </row>
    <row r="6" spans="1:2" ht="15" customHeight="1" x14ac:dyDescent="0.25">
      <c r="A6" s="73" t="s">
        <v>658</v>
      </c>
      <c r="B6" s="69"/>
    </row>
    <row r="7" spans="1:2" s="77" customFormat="1" ht="150" x14ac:dyDescent="0.25">
      <c r="A7" s="76" t="s">
        <v>665</v>
      </c>
      <c r="B7" s="74"/>
    </row>
    <row r="8" spans="1:2" s="77" customFormat="1" ht="105" x14ac:dyDescent="0.25">
      <c r="A8" s="76" t="s">
        <v>666</v>
      </c>
      <c r="B8" s="74"/>
    </row>
    <row r="9" spans="1:2" ht="15" customHeight="1" x14ac:dyDescent="0.25">
      <c r="A9" s="73" t="s">
        <v>490</v>
      </c>
      <c r="B9" s="69"/>
    </row>
    <row r="10" spans="1:2" ht="27" customHeight="1" x14ac:dyDescent="0.25">
      <c r="A10" s="35" t="s">
        <v>664</v>
      </c>
      <c r="B10" s="35"/>
    </row>
    <row r="11" spans="1:2" ht="23.25" customHeight="1" x14ac:dyDescent="0.25">
      <c r="A11" s="177" t="s">
        <v>667</v>
      </c>
      <c r="B11" s="178"/>
    </row>
    <row r="12" spans="1:2" x14ac:dyDescent="0.25">
      <c r="A12" s="75" t="s">
        <v>491</v>
      </c>
      <c r="B12" s="35"/>
    </row>
    <row r="13" spans="1:2" x14ac:dyDescent="0.25">
      <c r="A13" s="75" t="s">
        <v>492</v>
      </c>
      <c r="B13" s="69"/>
    </row>
    <row r="14" spans="1:2" x14ac:dyDescent="0.25">
      <c r="A14" s="75" t="s">
        <v>493</v>
      </c>
      <c r="B14" s="69"/>
    </row>
    <row r="15" spans="1:2" x14ac:dyDescent="0.25">
      <c r="A15" s="75" t="s">
        <v>494</v>
      </c>
      <c r="B15" s="69"/>
    </row>
    <row r="16" spans="1:2" x14ac:dyDescent="0.25">
      <c r="A16" s="35" t="s">
        <v>495</v>
      </c>
      <c r="B16" s="35"/>
    </row>
    <row r="17" spans="1:2" ht="90.75" customHeight="1" x14ac:dyDescent="0.25">
      <c r="A17" s="172" t="s">
        <v>668</v>
      </c>
      <c r="B17" s="173"/>
    </row>
    <row r="18" spans="1:2" ht="27.75" customHeight="1" x14ac:dyDescent="0.25">
      <c r="A18" s="35" t="s">
        <v>496</v>
      </c>
      <c r="B18" s="35"/>
    </row>
    <row r="19" spans="1:2" ht="45" x14ac:dyDescent="0.25">
      <c r="A19" s="35" t="s">
        <v>497</v>
      </c>
      <c r="B19" s="35"/>
    </row>
    <row r="20" spans="1:2" ht="46.5" customHeight="1" x14ac:dyDescent="0.25">
      <c r="A20" s="35" t="s">
        <v>498</v>
      </c>
      <c r="B20" s="35"/>
    </row>
    <row r="21" spans="1:2" ht="30" x14ac:dyDescent="0.25">
      <c r="A21" s="35" t="s">
        <v>499</v>
      </c>
      <c r="B21" s="35"/>
    </row>
    <row r="22" spans="1:2" ht="30" x14ac:dyDescent="0.25">
      <c r="A22" s="35" t="s">
        <v>500</v>
      </c>
      <c r="B22" s="35"/>
    </row>
    <row r="23" spans="1:2" ht="37.5" customHeight="1" x14ac:dyDescent="0.25">
      <c r="A23" s="171" t="s">
        <v>505</v>
      </c>
      <c r="B23" s="171"/>
    </row>
    <row r="24" spans="1:2" ht="15" customHeight="1" x14ac:dyDescent="0.25">
      <c r="A24" s="75" t="s">
        <v>501</v>
      </c>
      <c r="B24" s="69"/>
    </row>
    <row r="25" spans="1:2" ht="15" customHeight="1" x14ac:dyDescent="0.25">
      <c r="A25" s="75" t="s">
        <v>502</v>
      </c>
      <c r="B25" s="69"/>
    </row>
    <row r="26" spans="1:2" ht="15" customHeight="1" x14ac:dyDescent="0.25">
      <c r="A26" s="75" t="s">
        <v>503</v>
      </c>
      <c r="B26" s="69"/>
    </row>
    <row r="27" spans="1:2" ht="15" customHeight="1" x14ac:dyDescent="0.25">
      <c r="A27" s="75" t="s">
        <v>504</v>
      </c>
      <c r="B27" s="69"/>
    </row>
    <row r="28" spans="1:2" ht="25.5" customHeight="1" x14ac:dyDescent="0.25">
      <c r="A28" s="171" t="s">
        <v>511</v>
      </c>
      <c r="B28" s="171"/>
    </row>
    <row r="29" spans="1:2" ht="15" customHeight="1" x14ac:dyDescent="0.25">
      <c r="A29" s="75" t="s">
        <v>506</v>
      </c>
      <c r="B29" s="69"/>
    </row>
    <row r="30" spans="1:2" ht="15" customHeight="1" x14ac:dyDescent="0.25">
      <c r="A30" s="75" t="s">
        <v>507</v>
      </c>
      <c r="B30" s="69"/>
    </row>
    <row r="31" spans="1:2" ht="45" x14ac:dyDescent="0.25">
      <c r="A31" s="75" t="s">
        <v>669</v>
      </c>
      <c r="B31" s="69"/>
    </row>
    <row r="32" spans="1:2" ht="60" x14ac:dyDescent="0.25">
      <c r="A32" s="78" t="s">
        <v>659</v>
      </c>
      <c r="B32" s="69"/>
    </row>
    <row r="33" spans="1:2" x14ac:dyDescent="0.25">
      <c r="A33" s="75" t="s">
        <v>508</v>
      </c>
      <c r="B33" s="69"/>
    </row>
    <row r="34" spans="1:2" x14ac:dyDescent="0.25">
      <c r="A34" s="75" t="s">
        <v>512</v>
      </c>
      <c r="B34" s="69"/>
    </row>
    <row r="35" spans="1:2" ht="75" x14ac:dyDescent="0.25">
      <c r="A35" s="78" t="s">
        <v>513</v>
      </c>
      <c r="B35" s="69"/>
    </row>
    <row r="36" spans="1:2" ht="15" customHeight="1" x14ac:dyDescent="0.25">
      <c r="A36" s="75" t="s">
        <v>509</v>
      </c>
      <c r="B36" s="69"/>
    </row>
    <row r="37" spans="1:2" ht="15" customHeight="1" x14ac:dyDescent="0.25">
      <c r="A37" s="75" t="s">
        <v>510</v>
      </c>
      <c r="B37" s="69"/>
    </row>
    <row r="38" spans="1:2" ht="33.75" customHeight="1" x14ac:dyDescent="0.25">
      <c r="A38" s="172" t="s">
        <v>514</v>
      </c>
      <c r="B38" s="173"/>
    </row>
    <row r="39" spans="1:2" ht="15" customHeight="1" x14ac:dyDescent="0.25">
      <c r="A39" s="73" t="s">
        <v>515</v>
      </c>
      <c r="B39" s="69"/>
    </row>
    <row r="40" spans="1:2" ht="15" customHeight="1" x14ac:dyDescent="0.25">
      <c r="A40" s="73" t="s">
        <v>516</v>
      </c>
      <c r="B40" s="69"/>
    </row>
    <row r="41" spans="1:2" ht="33.75" customHeight="1" x14ac:dyDescent="0.25">
      <c r="A41" s="172" t="s">
        <v>517</v>
      </c>
      <c r="B41" s="173"/>
    </row>
    <row r="42" spans="1:2" ht="36" customHeight="1" x14ac:dyDescent="0.25">
      <c r="A42" s="69" t="s">
        <v>518</v>
      </c>
      <c r="B42" s="35"/>
    </row>
    <row r="43" spans="1:2" x14ac:dyDescent="0.25">
      <c r="A43" s="169" t="s">
        <v>670</v>
      </c>
      <c r="B43" s="170"/>
    </row>
    <row r="44" spans="1:2" ht="105" x14ac:dyDescent="0.25">
      <c r="A44" s="78" t="s">
        <v>671</v>
      </c>
      <c r="B44" s="69"/>
    </row>
    <row r="45" spans="1:2" x14ac:dyDescent="0.25">
      <c r="A45" s="69" t="s">
        <v>519</v>
      </c>
      <c r="B45" s="69"/>
    </row>
    <row r="46" spans="1:2" x14ac:dyDescent="0.25">
      <c r="A46" s="74" t="s">
        <v>672</v>
      </c>
      <c r="B46" s="69"/>
    </row>
    <row r="47" spans="1:2" ht="45" x14ac:dyDescent="0.25">
      <c r="A47" s="78" t="s">
        <v>520</v>
      </c>
      <c r="B47" s="69"/>
    </row>
  </sheetData>
  <mergeCells count="11">
    <mergeCell ref="A1:B1"/>
    <mergeCell ref="A2:B2"/>
    <mergeCell ref="A3:B3"/>
    <mergeCell ref="A4:B4"/>
    <mergeCell ref="A11:B11"/>
    <mergeCell ref="A43:B43"/>
    <mergeCell ref="A28:B28"/>
    <mergeCell ref="A41:B41"/>
    <mergeCell ref="A17:B17"/>
    <mergeCell ref="A23:B23"/>
    <mergeCell ref="A38:B38"/>
  </mergeCells>
  <pageMargins left="0.7" right="0.7" top="0.75" bottom="0.75" header="0.3" footer="0.3"/>
  <pageSetup scale="49" orientation="portrait" r:id="rId1"/>
  <headerFooter>
    <oddHeader>&amp;CUDS 2017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WhiteSpace="0" view="pageLayout" zoomScale="73" zoomScaleNormal="100" zoomScalePageLayoutView="73" workbookViewId="0">
      <selection activeCell="A12" sqref="A12"/>
    </sheetView>
  </sheetViews>
  <sheetFormatPr defaultColWidth="9.140625" defaultRowHeight="15" x14ac:dyDescent="0.25"/>
  <cols>
    <col min="1" max="1" width="89.7109375" style="1" customWidth="1"/>
    <col min="2" max="2" width="92.42578125" style="1" customWidth="1"/>
    <col min="3" max="16384" width="9.140625" style="1"/>
  </cols>
  <sheetData>
    <row r="1" spans="1:2" ht="18.75" x14ac:dyDescent="0.3">
      <c r="A1" s="89" t="s">
        <v>457</v>
      </c>
      <c r="B1" s="89"/>
    </row>
    <row r="2" spans="1:2" x14ac:dyDescent="0.25">
      <c r="A2" s="174" t="s">
        <v>343</v>
      </c>
      <c r="B2" s="174"/>
    </row>
    <row r="3" spans="1:2" ht="40.5" customHeight="1" x14ac:dyDescent="0.25">
      <c r="A3" s="175" t="s">
        <v>673</v>
      </c>
      <c r="B3" s="175"/>
    </row>
    <row r="4" spans="1:2" ht="60" x14ac:dyDescent="0.25">
      <c r="A4" s="73" t="s">
        <v>674</v>
      </c>
      <c r="B4" s="86"/>
    </row>
    <row r="5" spans="1:2" ht="45" x14ac:dyDescent="0.25">
      <c r="A5" s="73" t="s">
        <v>675</v>
      </c>
      <c r="B5" s="86"/>
    </row>
    <row r="6" spans="1:2" ht="37.5" customHeight="1" x14ac:dyDescent="0.25">
      <c r="A6" s="171" t="s">
        <v>676</v>
      </c>
      <c r="B6" s="171"/>
    </row>
    <row r="7" spans="1:2" ht="15" customHeight="1" x14ac:dyDescent="0.25">
      <c r="A7" s="75" t="s">
        <v>677</v>
      </c>
      <c r="B7" s="86"/>
    </row>
    <row r="8" spans="1:2" ht="110.25" customHeight="1" x14ac:dyDescent="0.25">
      <c r="A8" s="78" t="s">
        <v>678</v>
      </c>
      <c r="B8" s="86"/>
    </row>
    <row r="9" spans="1:2" ht="51" customHeight="1" x14ac:dyDescent="0.25">
      <c r="A9" s="78" t="s">
        <v>679</v>
      </c>
      <c r="B9" s="86"/>
    </row>
    <row r="10" spans="1:2" ht="63.75" customHeight="1" x14ac:dyDescent="0.25">
      <c r="A10" s="172" t="s">
        <v>680</v>
      </c>
      <c r="B10" s="173"/>
    </row>
    <row r="11" spans="1:2" ht="36" customHeight="1" x14ac:dyDescent="0.25">
      <c r="A11" s="86" t="s">
        <v>681</v>
      </c>
      <c r="B11" s="86"/>
    </row>
  </sheetData>
  <mergeCells count="5">
    <mergeCell ref="A6:B6"/>
    <mergeCell ref="A10:B10"/>
    <mergeCell ref="A1:B1"/>
    <mergeCell ref="A2:B2"/>
    <mergeCell ref="A3:B3"/>
  </mergeCells>
  <pageMargins left="0.7" right="0.7" top="0.75" bottom="0.75" header="0.3" footer="0.3"/>
  <pageSetup scale="49" orientation="portrait" r:id="rId1"/>
  <headerFooter>
    <oddHeader>&amp;CUDS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zoomScaleNormal="100" workbookViewId="0">
      <selection activeCell="A29" sqref="A29"/>
    </sheetView>
  </sheetViews>
  <sheetFormatPr defaultColWidth="9.140625" defaultRowHeight="15.75" x14ac:dyDescent="0.25"/>
  <cols>
    <col min="1" max="1" width="26" style="5" customWidth="1"/>
    <col min="2" max="2" width="20.5703125" style="5" customWidth="1"/>
    <col min="3" max="3" width="26" style="5" customWidth="1"/>
    <col min="4" max="4" width="17.85546875" style="5" customWidth="1"/>
    <col min="5" max="5" width="19.42578125" style="5" customWidth="1"/>
    <col min="6" max="6" width="19.140625" style="5" customWidth="1"/>
    <col min="7" max="16384" width="9.140625" style="5"/>
  </cols>
  <sheetData>
    <row r="1" spans="1:6" ht="18.75" x14ac:dyDescent="0.3">
      <c r="A1" s="89" t="s">
        <v>326</v>
      </c>
      <c r="B1" s="89"/>
      <c r="C1" s="89"/>
      <c r="D1" s="89"/>
      <c r="E1" s="89"/>
      <c r="F1" s="89"/>
    </row>
    <row r="2" spans="1:6" x14ac:dyDescent="0.25">
      <c r="A2" s="88" t="s">
        <v>343</v>
      </c>
      <c r="B2" s="88"/>
      <c r="C2" s="88"/>
      <c r="D2" s="88"/>
      <c r="E2" s="88"/>
      <c r="F2" s="88"/>
    </row>
    <row r="3" spans="1:6" ht="35.25" customHeight="1" x14ac:dyDescent="0.25">
      <c r="A3" s="21" t="s">
        <v>340</v>
      </c>
      <c r="B3" s="21" t="s">
        <v>338</v>
      </c>
      <c r="C3" s="21" t="s">
        <v>344</v>
      </c>
      <c r="D3" s="21" t="s">
        <v>339</v>
      </c>
      <c r="E3" s="21" t="s">
        <v>527</v>
      </c>
      <c r="F3" s="21" t="s">
        <v>528</v>
      </c>
    </row>
    <row r="4" spans="1:6" x14ac:dyDescent="0.25">
      <c r="A4" s="20"/>
      <c r="B4" s="20"/>
      <c r="C4" s="20"/>
      <c r="D4" s="20"/>
      <c r="E4" s="20"/>
      <c r="F4" s="20"/>
    </row>
    <row r="5" spans="1:6" x14ac:dyDescent="0.25">
      <c r="A5" s="20"/>
      <c r="B5" s="20"/>
      <c r="C5" s="20"/>
      <c r="D5" s="20"/>
      <c r="E5" s="20"/>
      <c r="F5" s="20"/>
    </row>
    <row r="6" spans="1:6" x14ac:dyDescent="0.25">
      <c r="A6" s="20"/>
      <c r="B6" s="20"/>
      <c r="C6" s="20"/>
      <c r="D6" s="20"/>
      <c r="E6" s="20"/>
      <c r="F6" s="20"/>
    </row>
    <row r="7" spans="1:6" x14ac:dyDescent="0.25">
      <c r="A7" s="20"/>
      <c r="B7" s="20"/>
      <c r="C7" s="20"/>
      <c r="D7" s="20"/>
      <c r="E7" s="20"/>
      <c r="F7" s="20"/>
    </row>
    <row r="8" spans="1:6" x14ac:dyDescent="0.25">
      <c r="A8" s="20"/>
      <c r="B8" s="20"/>
      <c r="C8" s="20"/>
      <c r="D8" s="20"/>
      <c r="E8" s="20"/>
      <c r="F8" s="20"/>
    </row>
    <row r="9" spans="1:6" ht="31.5" x14ac:dyDescent="0.25">
      <c r="A9" s="22" t="s">
        <v>341</v>
      </c>
      <c r="B9" s="20"/>
      <c r="C9" s="20"/>
      <c r="D9" s="20"/>
      <c r="E9" s="20"/>
      <c r="F9" s="20"/>
    </row>
    <row r="10" spans="1:6" x14ac:dyDescent="0.25">
      <c r="A10" s="23" t="s">
        <v>342</v>
      </c>
      <c r="B10" s="20"/>
      <c r="C10" s="20"/>
      <c r="D10" s="20"/>
      <c r="E10" s="20"/>
      <c r="F10" s="20"/>
    </row>
    <row r="11" spans="1:6" x14ac:dyDescent="0.25">
      <c r="A11" s="23" t="s">
        <v>522</v>
      </c>
      <c r="B11" s="20"/>
      <c r="C11" s="20"/>
      <c r="D11" s="20"/>
      <c r="E11" s="20"/>
      <c r="F11" s="20"/>
    </row>
    <row r="12" spans="1:6" x14ac:dyDescent="0.25">
      <c r="A12" s="46" t="s">
        <v>420</v>
      </c>
      <c r="B12" s="46">
        <f>SUM(B4:B11)</f>
        <v>0</v>
      </c>
      <c r="C12" s="46">
        <f>SUM(C4:C11)</f>
        <v>0</v>
      </c>
      <c r="D12" s="46">
        <f>SUM(D4:D11)</f>
        <v>0</v>
      </c>
      <c r="E12" s="46">
        <f>SUM(E4:E11)</f>
        <v>0</v>
      </c>
      <c r="F12" s="46">
        <f>SUM(B12:E12)</f>
        <v>0</v>
      </c>
    </row>
    <row r="13" spans="1:6" x14ac:dyDescent="0.25">
      <c r="A13" s="87" t="s">
        <v>327</v>
      </c>
      <c r="B13" s="87"/>
      <c r="C13" s="87"/>
      <c r="D13" s="87"/>
      <c r="E13" s="87"/>
      <c r="F13" s="87"/>
    </row>
    <row r="14" spans="1:6" x14ac:dyDescent="0.25">
      <c r="A14" s="88"/>
      <c r="B14" s="88"/>
      <c r="C14" s="88"/>
      <c r="D14" s="88"/>
      <c r="E14" s="88"/>
      <c r="F14" s="88"/>
    </row>
    <row r="15" spans="1:6" x14ac:dyDescent="0.25">
      <c r="A15" s="88"/>
      <c r="B15" s="88"/>
      <c r="C15" s="88"/>
      <c r="D15" s="88"/>
      <c r="E15" s="88"/>
      <c r="F15" s="88"/>
    </row>
    <row r="16" spans="1:6" x14ac:dyDescent="0.25">
      <c r="A16" s="88"/>
      <c r="B16" s="88"/>
      <c r="C16" s="88"/>
      <c r="D16" s="88"/>
      <c r="E16" s="88"/>
      <c r="F16" s="88"/>
    </row>
    <row r="17" spans="1:6" x14ac:dyDescent="0.25">
      <c r="A17" s="88"/>
      <c r="B17" s="88"/>
      <c r="C17" s="88"/>
      <c r="D17" s="88"/>
      <c r="E17" s="88"/>
      <c r="F17" s="88"/>
    </row>
    <row r="18" spans="1:6" x14ac:dyDescent="0.25">
      <c r="A18" s="88"/>
      <c r="B18" s="88"/>
      <c r="C18" s="88"/>
      <c r="D18" s="88"/>
      <c r="E18" s="88"/>
      <c r="F18" s="88"/>
    </row>
    <row r="19" spans="1:6" x14ac:dyDescent="0.25">
      <c r="A19" s="88"/>
      <c r="B19" s="88"/>
      <c r="C19" s="88"/>
      <c r="D19" s="88"/>
      <c r="E19" s="88"/>
      <c r="F19" s="88"/>
    </row>
    <row r="20" spans="1:6" x14ac:dyDescent="0.25">
      <c r="A20" s="88"/>
      <c r="B20" s="88"/>
      <c r="C20" s="88"/>
      <c r="D20" s="88"/>
      <c r="E20" s="88"/>
      <c r="F20" s="88"/>
    </row>
    <row r="21" spans="1:6" x14ac:dyDescent="0.25">
      <c r="A21" s="88"/>
      <c r="B21" s="88"/>
      <c r="C21" s="88"/>
      <c r="D21" s="88"/>
      <c r="E21" s="88"/>
      <c r="F21" s="88"/>
    </row>
    <row r="22" spans="1:6" x14ac:dyDescent="0.25">
      <c r="A22" s="88"/>
      <c r="B22" s="88"/>
      <c r="C22" s="88"/>
      <c r="D22" s="88"/>
      <c r="E22" s="88"/>
      <c r="F22" s="88"/>
    </row>
    <row r="23" spans="1:6" x14ac:dyDescent="0.25">
      <c r="A23" s="88"/>
      <c r="B23" s="88"/>
      <c r="C23" s="88"/>
      <c r="D23" s="88"/>
      <c r="E23" s="88"/>
      <c r="F23" s="88"/>
    </row>
    <row r="24" spans="1:6" x14ac:dyDescent="0.25">
      <c r="A24" s="88"/>
      <c r="B24" s="88"/>
      <c r="C24" s="88"/>
      <c r="D24" s="88"/>
      <c r="E24" s="88"/>
      <c r="F24" s="88"/>
    </row>
    <row r="25" spans="1:6" x14ac:dyDescent="0.25">
      <c r="A25" s="88"/>
      <c r="B25" s="88"/>
      <c r="C25" s="88"/>
      <c r="D25" s="88"/>
      <c r="E25" s="88"/>
      <c r="F25" s="88"/>
    </row>
  </sheetData>
  <mergeCells count="4">
    <mergeCell ref="A1:F1"/>
    <mergeCell ref="A2:F2"/>
    <mergeCell ref="A13:F13"/>
    <mergeCell ref="A14:F25"/>
  </mergeCells>
  <pageMargins left="0.7" right="0.7" top="0.75" bottom="0.75" header="0.3" footer="0.3"/>
  <pageSetup scale="67" orientation="portrait" r:id="rId1"/>
  <headerFooter>
    <oddHeader>&amp;CUDS 2017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Layout" zoomScaleNormal="100" workbookViewId="0">
      <selection sqref="A1:D1"/>
    </sheetView>
  </sheetViews>
  <sheetFormatPr defaultColWidth="9.140625" defaultRowHeight="15.75" x14ac:dyDescent="0.25"/>
  <cols>
    <col min="1" max="1" width="13.28515625" style="6" customWidth="1"/>
    <col min="2" max="2" width="47.140625" style="6" customWidth="1"/>
    <col min="3" max="3" width="33.42578125" style="6" customWidth="1"/>
    <col min="4" max="4" width="25.42578125" style="6" customWidth="1"/>
    <col min="5" max="16384" width="9.140625" style="6"/>
  </cols>
  <sheetData>
    <row r="1" spans="1:4" ht="18.75" x14ac:dyDescent="0.3">
      <c r="A1" s="89" t="s">
        <v>630</v>
      </c>
      <c r="B1" s="89"/>
      <c r="C1" s="89"/>
      <c r="D1" s="89"/>
    </row>
    <row r="2" spans="1:4" x14ac:dyDescent="0.25">
      <c r="A2" s="88" t="s">
        <v>343</v>
      </c>
      <c r="B2" s="88"/>
      <c r="C2" s="88"/>
      <c r="D2" s="88"/>
    </row>
    <row r="3" spans="1:4" ht="26.25" customHeight="1" x14ac:dyDescent="0.25">
      <c r="A3" s="19" t="s">
        <v>358</v>
      </c>
      <c r="B3" s="19" t="s">
        <v>1</v>
      </c>
      <c r="C3" s="19" t="s">
        <v>2</v>
      </c>
      <c r="D3" s="19" t="s">
        <v>3</v>
      </c>
    </row>
    <row r="4" spans="1:4" x14ac:dyDescent="0.25">
      <c r="A4" s="24">
        <v>1</v>
      </c>
      <c r="B4" s="25" t="s">
        <v>4</v>
      </c>
      <c r="C4" s="20"/>
      <c r="D4" s="20"/>
    </row>
    <row r="5" spans="1:4" x14ac:dyDescent="0.25">
      <c r="A5" s="24">
        <v>2</v>
      </c>
      <c r="B5" s="25" t="s">
        <v>5</v>
      </c>
      <c r="C5" s="20"/>
      <c r="D5" s="20"/>
    </row>
    <row r="6" spans="1:4" x14ac:dyDescent="0.25">
      <c r="A6" s="24">
        <v>3</v>
      </c>
      <c r="B6" s="25" t="s">
        <v>6</v>
      </c>
      <c r="C6" s="20"/>
      <c r="D6" s="20"/>
    </row>
    <row r="7" spans="1:4" x14ac:dyDescent="0.25">
      <c r="A7" s="24">
        <v>4</v>
      </c>
      <c r="B7" s="25" t="s">
        <v>7</v>
      </c>
      <c r="C7" s="20"/>
      <c r="D7" s="20"/>
    </row>
    <row r="8" spans="1:4" x14ac:dyDescent="0.25">
      <c r="A8" s="24">
        <v>5</v>
      </c>
      <c r="B8" s="25" t="s">
        <v>8</v>
      </c>
      <c r="C8" s="20"/>
      <c r="D8" s="20"/>
    </row>
    <row r="9" spans="1:4" x14ac:dyDescent="0.25">
      <c r="A9" s="24">
        <v>6</v>
      </c>
      <c r="B9" s="25" t="s">
        <v>9</v>
      </c>
      <c r="C9" s="20"/>
      <c r="D9" s="20"/>
    </row>
    <row r="10" spans="1:4" x14ac:dyDescent="0.25">
      <c r="A10" s="24">
        <v>7</v>
      </c>
      <c r="B10" s="25" t="s">
        <v>10</v>
      </c>
      <c r="C10" s="20"/>
      <c r="D10" s="20"/>
    </row>
    <row r="11" spans="1:4" x14ac:dyDescent="0.25">
      <c r="A11" s="24">
        <v>8</v>
      </c>
      <c r="B11" s="25" t="s">
        <v>11</v>
      </c>
      <c r="C11" s="20"/>
      <c r="D11" s="20"/>
    </row>
    <row r="12" spans="1:4" x14ac:dyDescent="0.25">
      <c r="A12" s="24">
        <v>9</v>
      </c>
      <c r="B12" s="25" t="s">
        <v>12</v>
      </c>
      <c r="C12" s="20"/>
      <c r="D12" s="20"/>
    </row>
    <row r="13" spans="1:4" x14ac:dyDescent="0.25">
      <c r="A13" s="24">
        <v>10</v>
      </c>
      <c r="B13" s="25" t="s">
        <v>13</v>
      </c>
      <c r="C13" s="20"/>
      <c r="D13" s="20"/>
    </row>
    <row r="14" spans="1:4" x14ac:dyDescent="0.25">
      <c r="A14" s="24">
        <v>11</v>
      </c>
      <c r="B14" s="25" t="s">
        <v>14</v>
      </c>
      <c r="C14" s="20"/>
      <c r="D14" s="20"/>
    </row>
    <row r="15" spans="1:4" x14ac:dyDescent="0.25">
      <c r="A15" s="24">
        <v>12</v>
      </c>
      <c r="B15" s="25" t="s">
        <v>15</v>
      </c>
      <c r="C15" s="20"/>
      <c r="D15" s="20"/>
    </row>
    <row r="16" spans="1:4" x14ac:dyDescent="0.25">
      <c r="A16" s="24">
        <v>13</v>
      </c>
      <c r="B16" s="25" t="s">
        <v>16</v>
      </c>
      <c r="C16" s="20"/>
      <c r="D16" s="20"/>
    </row>
    <row r="17" spans="1:4" x14ac:dyDescent="0.25">
      <c r="A17" s="24">
        <v>14</v>
      </c>
      <c r="B17" s="25" t="s">
        <v>17</v>
      </c>
      <c r="C17" s="20"/>
      <c r="D17" s="20"/>
    </row>
    <row r="18" spans="1:4" x14ac:dyDescent="0.25">
      <c r="A18" s="24">
        <v>15</v>
      </c>
      <c r="B18" s="25" t="s">
        <v>18</v>
      </c>
      <c r="C18" s="20"/>
      <c r="D18" s="20"/>
    </row>
    <row r="19" spans="1:4" x14ac:dyDescent="0.25">
      <c r="A19" s="24">
        <v>16</v>
      </c>
      <c r="B19" s="25" t="s">
        <v>19</v>
      </c>
      <c r="C19" s="20"/>
      <c r="D19" s="20"/>
    </row>
    <row r="20" spans="1:4" x14ac:dyDescent="0.25">
      <c r="A20" s="24">
        <v>17</v>
      </c>
      <c r="B20" s="25" t="s">
        <v>20</v>
      </c>
      <c r="C20" s="20"/>
      <c r="D20" s="20"/>
    </row>
    <row r="21" spans="1:4" x14ac:dyDescent="0.25">
      <c r="A21" s="24">
        <v>18</v>
      </c>
      <c r="B21" s="25" t="s">
        <v>21</v>
      </c>
      <c r="C21" s="20"/>
      <c r="D21" s="20"/>
    </row>
    <row r="22" spans="1:4" x14ac:dyDescent="0.25">
      <c r="A22" s="24">
        <v>19</v>
      </c>
      <c r="B22" s="25" t="s">
        <v>22</v>
      </c>
      <c r="C22" s="20"/>
      <c r="D22" s="20"/>
    </row>
    <row r="23" spans="1:4" x14ac:dyDescent="0.25">
      <c r="A23" s="24">
        <v>20</v>
      </c>
      <c r="B23" s="25" t="s">
        <v>23</v>
      </c>
      <c r="C23" s="20"/>
      <c r="D23" s="20"/>
    </row>
    <row r="24" spans="1:4" x14ac:dyDescent="0.25">
      <c r="A24" s="24">
        <v>21</v>
      </c>
      <c r="B24" s="25" t="s">
        <v>24</v>
      </c>
      <c r="C24" s="20"/>
      <c r="D24" s="20"/>
    </row>
    <row r="25" spans="1:4" x14ac:dyDescent="0.25">
      <c r="A25" s="24">
        <v>22</v>
      </c>
      <c r="B25" s="25" t="s">
        <v>25</v>
      </c>
      <c r="C25" s="20"/>
      <c r="D25" s="20"/>
    </row>
    <row r="26" spans="1:4" x14ac:dyDescent="0.25">
      <c r="A26" s="24">
        <v>23</v>
      </c>
      <c r="B26" s="25" t="s">
        <v>26</v>
      </c>
      <c r="C26" s="20"/>
      <c r="D26" s="20"/>
    </row>
    <row r="27" spans="1:4" x14ac:dyDescent="0.25">
      <c r="A27" s="24">
        <v>24</v>
      </c>
      <c r="B27" s="25" t="s">
        <v>27</v>
      </c>
      <c r="C27" s="20"/>
      <c r="D27" s="20"/>
    </row>
    <row r="28" spans="1:4" x14ac:dyDescent="0.25">
      <c r="A28" s="24">
        <v>25</v>
      </c>
      <c r="B28" s="25" t="s">
        <v>28</v>
      </c>
      <c r="C28" s="20"/>
      <c r="D28" s="20"/>
    </row>
    <row r="29" spans="1:4" x14ac:dyDescent="0.25">
      <c r="A29" s="24">
        <v>26</v>
      </c>
      <c r="B29" s="25" t="s">
        <v>29</v>
      </c>
      <c r="C29" s="20"/>
      <c r="D29" s="20"/>
    </row>
    <row r="30" spans="1:4" x14ac:dyDescent="0.25">
      <c r="A30" s="24">
        <v>27</v>
      </c>
      <c r="B30" s="25" t="s">
        <v>30</v>
      </c>
      <c r="C30" s="20"/>
      <c r="D30" s="20"/>
    </row>
    <row r="31" spans="1:4" x14ac:dyDescent="0.25">
      <c r="A31" s="24">
        <v>28</v>
      </c>
      <c r="B31" s="25" t="s">
        <v>31</v>
      </c>
      <c r="C31" s="20"/>
      <c r="D31" s="20"/>
    </row>
    <row r="32" spans="1:4" x14ac:dyDescent="0.25">
      <c r="A32" s="24">
        <v>29</v>
      </c>
      <c r="B32" s="25" t="s">
        <v>32</v>
      </c>
      <c r="C32" s="20"/>
      <c r="D32" s="20"/>
    </row>
    <row r="33" spans="1:4" x14ac:dyDescent="0.25">
      <c r="A33" s="24">
        <v>30</v>
      </c>
      <c r="B33" s="25" t="s">
        <v>33</v>
      </c>
      <c r="C33" s="20"/>
      <c r="D33" s="20"/>
    </row>
    <row r="34" spans="1:4" x14ac:dyDescent="0.25">
      <c r="A34" s="24">
        <v>31</v>
      </c>
      <c r="B34" s="25" t="s">
        <v>34</v>
      </c>
      <c r="C34" s="20"/>
      <c r="D34" s="20"/>
    </row>
    <row r="35" spans="1:4" x14ac:dyDescent="0.25">
      <c r="A35" s="24">
        <v>32</v>
      </c>
      <c r="B35" s="25" t="s">
        <v>35</v>
      </c>
      <c r="C35" s="20"/>
      <c r="D35" s="20"/>
    </row>
    <row r="36" spans="1:4" x14ac:dyDescent="0.25">
      <c r="A36" s="24">
        <v>33</v>
      </c>
      <c r="B36" s="25" t="s">
        <v>36</v>
      </c>
      <c r="C36" s="20"/>
      <c r="D36" s="20"/>
    </row>
    <row r="37" spans="1:4" x14ac:dyDescent="0.25">
      <c r="A37" s="24">
        <v>34</v>
      </c>
      <c r="B37" s="25" t="s">
        <v>37</v>
      </c>
      <c r="C37" s="20"/>
      <c r="D37" s="20"/>
    </row>
    <row r="38" spans="1:4" x14ac:dyDescent="0.25">
      <c r="A38" s="24">
        <v>35</v>
      </c>
      <c r="B38" s="25" t="s">
        <v>38</v>
      </c>
      <c r="C38" s="20"/>
      <c r="D38" s="20"/>
    </row>
    <row r="39" spans="1:4" x14ac:dyDescent="0.25">
      <c r="A39" s="24">
        <v>36</v>
      </c>
      <c r="B39" s="25" t="s">
        <v>39</v>
      </c>
      <c r="C39" s="20"/>
      <c r="D39" s="20"/>
    </row>
    <row r="40" spans="1:4" x14ac:dyDescent="0.25">
      <c r="A40" s="24">
        <v>37</v>
      </c>
      <c r="B40" s="25" t="s">
        <v>40</v>
      </c>
      <c r="C40" s="20"/>
      <c r="D40" s="20"/>
    </row>
    <row r="41" spans="1:4" x14ac:dyDescent="0.25">
      <c r="A41" s="24">
        <v>38</v>
      </c>
      <c r="B41" s="25" t="s">
        <v>41</v>
      </c>
      <c r="C41" s="20"/>
      <c r="D41" s="20"/>
    </row>
    <row r="42" spans="1:4" x14ac:dyDescent="0.25">
      <c r="A42" s="27">
        <v>39</v>
      </c>
      <c r="B42" s="44" t="s">
        <v>42</v>
      </c>
      <c r="C42" s="46">
        <f>SUM(C4:C23,C24:C36,C37:C41)</f>
        <v>0</v>
      </c>
      <c r="D42" s="46">
        <f>SUM(D4:D23,D24:D36,D37:D41)</f>
        <v>0</v>
      </c>
    </row>
    <row r="43" spans="1:4" x14ac:dyDescent="0.25">
      <c r="A43" s="87" t="s">
        <v>327</v>
      </c>
      <c r="B43" s="87"/>
      <c r="C43" s="87"/>
      <c r="D43" s="87"/>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sheetData>
  <mergeCells count="4">
    <mergeCell ref="A1:D1"/>
    <mergeCell ref="A2:D2"/>
    <mergeCell ref="A43:D43"/>
    <mergeCell ref="A44:D53"/>
  </mergeCells>
  <pageMargins left="0.7" right="0.7" top="0.75" bottom="0.75" header="0.3" footer="0.3"/>
  <pageSetup scale="72" orientation="portrait" r:id="rId1"/>
  <headerFooter>
    <oddHeader>&amp;CUDS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topLeftCell="B1" zoomScaleNormal="100" workbookViewId="0">
      <selection activeCell="B14" sqref="B14"/>
    </sheetView>
  </sheetViews>
  <sheetFormatPr defaultColWidth="9.140625" defaultRowHeight="15.75" x14ac:dyDescent="0.25"/>
  <cols>
    <col min="1" max="1" width="9.140625" style="4"/>
    <col min="2" max="2" width="41.140625" style="4" customWidth="1"/>
    <col min="3" max="3" width="17.28515625" style="4" customWidth="1"/>
    <col min="4" max="4" width="25" style="4" customWidth="1"/>
    <col min="5" max="5" width="5.85546875" style="4" customWidth="1"/>
    <col min="6" max="6" width="39.140625" style="4" customWidth="1"/>
    <col min="7" max="7" width="16.28515625" style="4" customWidth="1"/>
    <col min="8" max="16384" width="9.140625" style="4"/>
  </cols>
  <sheetData>
    <row r="1" spans="1:9" ht="18.75" x14ac:dyDescent="0.3">
      <c r="A1" s="92" t="s">
        <v>372</v>
      </c>
      <c r="B1" s="92"/>
      <c r="C1" s="92"/>
      <c r="D1" s="92"/>
      <c r="E1" s="92"/>
      <c r="F1" s="92"/>
      <c r="G1" s="92"/>
      <c r="H1" s="92"/>
      <c r="I1" s="92"/>
    </row>
    <row r="2" spans="1:9" x14ac:dyDescent="0.25">
      <c r="A2" s="93" t="s">
        <v>343</v>
      </c>
      <c r="B2" s="93"/>
      <c r="C2" s="93"/>
      <c r="D2" s="93"/>
      <c r="E2" s="93"/>
      <c r="F2" s="93"/>
      <c r="G2" s="93"/>
      <c r="H2" s="93"/>
      <c r="I2" s="93"/>
    </row>
    <row r="3" spans="1:9" x14ac:dyDescent="0.25">
      <c r="A3" s="91" t="s">
        <v>358</v>
      </c>
      <c r="B3" s="91" t="s">
        <v>43</v>
      </c>
      <c r="C3" s="91" t="s">
        <v>44</v>
      </c>
      <c r="D3" s="91"/>
      <c r="E3" s="91"/>
      <c r="F3" s="91"/>
      <c r="G3" s="91"/>
      <c r="H3" s="91"/>
      <c r="I3" s="91"/>
    </row>
    <row r="4" spans="1:9" ht="36.75" customHeight="1" x14ac:dyDescent="0.25">
      <c r="A4" s="91"/>
      <c r="B4" s="91"/>
      <c r="C4" s="28" t="s">
        <v>529</v>
      </c>
      <c r="D4" s="28" t="s">
        <v>354</v>
      </c>
      <c r="E4" s="91" t="s">
        <v>530</v>
      </c>
      <c r="F4" s="91"/>
      <c r="G4" s="91" t="s">
        <v>356</v>
      </c>
      <c r="H4" s="91"/>
      <c r="I4" s="91"/>
    </row>
    <row r="5" spans="1:9" ht="19.5" customHeight="1" x14ac:dyDescent="0.25">
      <c r="A5" s="24">
        <v>1</v>
      </c>
      <c r="B5" s="25" t="s">
        <v>45</v>
      </c>
      <c r="C5" s="22"/>
      <c r="D5" s="22"/>
      <c r="E5" s="179"/>
      <c r="F5" s="180"/>
      <c r="G5" s="94">
        <f>C5+D5</f>
        <v>0</v>
      </c>
      <c r="H5" s="94"/>
      <c r="I5" s="94"/>
    </row>
    <row r="6" spans="1:9" ht="22.5" customHeight="1" x14ac:dyDescent="0.25">
      <c r="A6" s="24" t="s">
        <v>46</v>
      </c>
      <c r="B6" s="25" t="s">
        <v>47</v>
      </c>
      <c r="C6" s="22"/>
      <c r="D6" s="22"/>
      <c r="E6" s="181"/>
      <c r="F6" s="182"/>
      <c r="G6" s="94">
        <f>C6+D6</f>
        <v>0</v>
      </c>
      <c r="H6" s="94"/>
      <c r="I6" s="94"/>
    </row>
    <row r="7" spans="1:9" ht="22.5" customHeight="1" x14ac:dyDescent="0.25">
      <c r="A7" s="24" t="s">
        <v>48</v>
      </c>
      <c r="B7" s="25" t="s">
        <v>49</v>
      </c>
      <c r="C7" s="22"/>
      <c r="D7" s="22"/>
      <c r="E7" s="181"/>
      <c r="F7" s="182"/>
      <c r="G7" s="94">
        <f>C7+D7</f>
        <v>0</v>
      </c>
      <c r="H7" s="94"/>
      <c r="I7" s="94"/>
    </row>
    <row r="8" spans="1:9" ht="35.25" customHeight="1" x14ac:dyDescent="0.25">
      <c r="A8" s="24">
        <v>2</v>
      </c>
      <c r="B8" s="26" t="s">
        <v>460</v>
      </c>
      <c r="C8" s="85">
        <f>C6+C7</f>
        <v>0</v>
      </c>
      <c r="D8" s="85">
        <f>D6+D7</f>
        <v>0</v>
      </c>
      <c r="E8" s="95"/>
      <c r="F8" s="96"/>
      <c r="G8" s="94">
        <f>C8+D8</f>
        <v>0</v>
      </c>
      <c r="H8" s="94"/>
      <c r="I8" s="94"/>
    </row>
    <row r="9" spans="1:9" ht="21" customHeight="1" x14ac:dyDescent="0.25">
      <c r="A9" s="24">
        <v>3</v>
      </c>
      <c r="B9" s="25" t="s">
        <v>50</v>
      </c>
      <c r="C9" s="22"/>
      <c r="D9" s="22"/>
      <c r="E9" s="181"/>
      <c r="F9" s="182"/>
      <c r="G9" s="94">
        <f>C9+D9</f>
        <v>0</v>
      </c>
      <c r="H9" s="94"/>
      <c r="I9" s="94"/>
    </row>
    <row r="10" spans="1:9" ht="24.75" customHeight="1" x14ac:dyDescent="0.25">
      <c r="A10" s="24">
        <v>4</v>
      </c>
      <c r="B10" s="25" t="s">
        <v>51</v>
      </c>
      <c r="C10" s="22"/>
      <c r="D10" s="22"/>
      <c r="E10" s="181"/>
      <c r="F10" s="182"/>
      <c r="G10" s="94">
        <f>C10+D10</f>
        <v>0</v>
      </c>
      <c r="H10" s="94"/>
      <c r="I10" s="94"/>
    </row>
    <row r="11" spans="1:9" ht="21.75" customHeight="1" x14ac:dyDescent="0.25">
      <c r="A11" s="24">
        <v>5</v>
      </c>
      <c r="B11" s="25" t="s">
        <v>52</v>
      </c>
      <c r="C11" s="22"/>
      <c r="D11" s="22"/>
      <c r="E11" s="181"/>
      <c r="F11" s="182"/>
      <c r="G11" s="94">
        <f>C11+D11</f>
        <v>0</v>
      </c>
      <c r="H11" s="94"/>
      <c r="I11" s="94"/>
    </row>
    <row r="12" spans="1:9" ht="23.25" customHeight="1" x14ac:dyDescent="0.25">
      <c r="A12" s="24">
        <v>6</v>
      </c>
      <c r="B12" s="25" t="s">
        <v>53</v>
      </c>
      <c r="C12" s="22"/>
      <c r="D12" s="22"/>
      <c r="E12" s="181"/>
      <c r="F12" s="182"/>
      <c r="G12" s="94">
        <f>C12+D12</f>
        <v>0</v>
      </c>
      <c r="H12" s="94"/>
      <c r="I12" s="94"/>
    </row>
    <row r="13" spans="1:9" ht="19.5" customHeight="1" x14ac:dyDescent="0.25">
      <c r="A13" s="24">
        <v>7</v>
      </c>
      <c r="B13" s="25" t="s">
        <v>54</v>
      </c>
      <c r="C13" s="22"/>
      <c r="D13" s="22"/>
      <c r="E13" s="183"/>
      <c r="F13" s="183"/>
      <c r="G13" s="94">
        <f>C13+D13+E13</f>
        <v>0</v>
      </c>
      <c r="H13" s="94"/>
      <c r="I13" s="94"/>
    </row>
    <row r="14" spans="1:9" ht="24" customHeight="1" x14ac:dyDescent="0.25">
      <c r="A14" s="24">
        <v>8</v>
      </c>
      <c r="B14" s="26" t="s">
        <v>55</v>
      </c>
      <c r="C14" s="22"/>
      <c r="D14" s="22"/>
      <c r="E14" s="100"/>
      <c r="F14" s="100"/>
      <c r="G14" s="100"/>
      <c r="H14" s="100"/>
      <c r="I14" s="100"/>
    </row>
    <row r="15" spans="1:9" x14ac:dyDescent="0.25">
      <c r="A15" s="19" t="s">
        <v>358</v>
      </c>
      <c r="B15" s="19" t="s">
        <v>56</v>
      </c>
      <c r="C15" s="83"/>
      <c r="D15" s="84"/>
      <c r="E15" s="82"/>
      <c r="F15" s="91" t="s">
        <v>357</v>
      </c>
      <c r="G15" s="91"/>
      <c r="H15" s="91"/>
      <c r="I15" s="91"/>
    </row>
    <row r="16" spans="1:9" ht="15.75" customHeight="1" x14ac:dyDescent="0.25">
      <c r="A16" s="24">
        <v>12</v>
      </c>
      <c r="B16" s="97" t="s">
        <v>58</v>
      </c>
      <c r="C16" s="98"/>
      <c r="D16" s="98"/>
      <c r="E16" s="99"/>
      <c r="F16" s="100"/>
      <c r="G16" s="100"/>
      <c r="H16" s="100"/>
      <c r="I16" s="100"/>
    </row>
    <row r="21" spans="1:7" x14ac:dyDescent="0.25">
      <c r="A21" s="91" t="s">
        <v>358</v>
      </c>
      <c r="B21" s="91" t="s">
        <v>360</v>
      </c>
      <c r="C21" s="91" t="s">
        <v>357</v>
      </c>
      <c r="E21" s="91" t="s">
        <v>358</v>
      </c>
      <c r="F21" s="91" t="s">
        <v>361</v>
      </c>
      <c r="G21" s="91" t="s">
        <v>357</v>
      </c>
    </row>
    <row r="22" spans="1:7" x14ac:dyDescent="0.25">
      <c r="A22" s="91"/>
      <c r="B22" s="91"/>
      <c r="C22" s="91"/>
      <c r="E22" s="91"/>
      <c r="F22" s="91"/>
      <c r="G22" s="91"/>
    </row>
    <row r="23" spans="1:7" x14ac:dyDescent="0.25">
      <c r="A23" s="55">
        <v>13</v>
      </c>
      <c r="B23" s="56" t="s">
        <v>531</v>
      </c>
      <c r="C23" s="53"/>
      <c r="E23" s="55">
        <v>20</v>
      </c>
      <c r="F23" s="56" t="s">
        <v>366</v>
      </c>
      <c r="G23" s="53"/>
    </row>
    <row r="24" spans="1:7" x14ac:dyDescent="0.25">
      <c r="A24" s="55">
        <v>14</v>
      </c>
      <c r="B24" s="53" t="s">
        <v>359</v>
      </c>
      <c r="C24" s="52"/>
      <c r="E24" s="55">
        <v>21</v>
      </c>
      <c r="F24" s="53" t="s">
        <v>367</v>
      </c>
      <c r="G24" s="52"/>
    </row>
    <row r="25" spans="1:7" x14ac:dyDescent="0.25">
      <c r="A25" s="55">
        <v>15</v>
      </c>
      <c r="B25" s="56" t="s">
        <v>362</v>
      </c>
      <c r="C25" s="52"/>
      <c r="E25" s="55">
        <v>22</v>
      </c>
      <c r="F25" s="56" t="s">
        <v>369</v>
      </c>
      <c r="G25" s="52"/>
    </row>
    <row r="26" spans="1:7" x14ac:dyDescent="0.25">
      <c r="A26" s="55">
        <v>16</v>
      </c>
      <c r="B26" s="57" t="s">
        <v>363</v>
      </c>
      <c r="C26" s="52"/>
      <c r="E26" s="55">
        <v>23</v>
      </c>
      <c r="F26" s="57" t="s">
        <v>368</v>
      </c>
      <c r="G26" s="52"/>
    </row>
    <row r="27" spans="1:7" x14ac:dyDescent="0.25">
      <c r="A27" s="55">
        <v>17</v>
      </c>
      <c r="B27" s="56" t="s">
        <v>364</v>
      </c>
      <c r="C27" s="52"/>
      <c r="E27" s="55">
        <v>24</v>
      </c>
      <c r="F27" s="56" t="s">
        <v>370</v>
      </c>
      <c r="G27" s="52"/>
    </row>
    <row r="28" spans="1:7" x14ac:dyDescent="0.25">
      <c r="A28" s="55">
        <v>18</v>
      </c>
      <c r="B28" s="56" t="s">
        <v>459</v>
      </c>
      <c r="C28" s="52"/>
      <c r="E28" s="55">
        <v>25</v>
      </c>
      <c r="F28" s="56" t="s">
        <v>459</v>
      </c>
      <c r="G28" s="52"/>
    </row>
    <row r="29" spans="1:7" x14ac:dyDescent="0.25">
      <c r="A29" s="55">
        <v>19</v>
      </c>
      <c r="B29" s="50" t="s">
        <v>365</v>
      </c>
      <c r="C29" s="52"/>
      <c r="E29" s="55">
        <v>26</v>
      </c>
      <c r="F29" s="50" t="s">
        <v>371</v>
      </c>
      <c r="G29" s="52"/>
    </row>
  </sheetData>
  <mergeCells count="35">
    <mergeCell ref="F15:I15"/>
    <mergeCell ref="B16:E16"/>
    <mergeCell ref="F16:I16"/>
    <mergeCell ref="G9:I9"/>
    <mergeCell ref="G10:I10"/>
    <mergeCell ref="G11:I11"/>
    <mergeCell ref="G12:I12"/>
    <mergeCell ref="E13:F13"/>
    <mergeCell ref="G13:I13"/>
    <mergeCell ref="E9:F9"/>
    <mergeCell ref="E10:F10"/>
    <mergeCell ref="E12:F12"/>
    <mergeCell ref="E11:F11"/>
    <mergeCell ref="E14:F14"/>
    <mergeCell ref="G14:I14"/>
    <mergeCell ref="G5:I5"/>
    <mergeCell ref="G6:I6"/>
    <mergeCell ref="G7:I7"/>
    <mergeCell ref="G8:I8"/>
    <mergeCell ref="E6:F6"/>
    <mergeCell ref="E7:F7"/>
    <mergeCell ref="E8:F8"/>
    <mergeCell ref="A1:I1"/>
    <mergeCell ref="A2:I2"/>
    <mergeCell ref="A3:A4"/>
    <mergeCell ref="B3:B4"/>
    <mergeCell ref="C3:I3"/>
    <mergeCell ref="E4:F4"/>
    <mergeCell ref="G4:I4"/>
    <mergeCell ref="F21:F22"/>
    <mergeCell ref="G21:G22"/>
    <mergeCell ref="E21:E22"/>
    <mergeCell ref="A21:A22"/>
    <mergeCell ref="B21:B22"/>
    <mergeCell ref="C21:C22"/>
  </mergeCells>
  <pageMargins left="0.7" right="0.7" top="0.44416666666666665" bottom="0.75" header="0.3" footer="0.3"/>
  <pageSetup scale="52" orientation="portrait" r:id="rId1"/>
  <headerFooter>
    <oddHeader>&amp;CUDS 2017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activeCell="E15" sqref="E15:F15"/>
    </sheetView>
  </sheetViews>
  <sheetFormatPr defaultColWidth="9.140625" defaultRowHeight="15.75" x14ac:dyDescent="0.25"/>
  <cols>
    <col min="1" max="1" width="7.42578125" style="5" customWidth="1"/>
    <col min="2" max="2" width="9.140625" style="5"/>
    <col min="3" max="3" width="37.7109375" style="5" customWidth="1"/>
    <col min="4" max="4" width="15.5703125" style="5" customWidth="1"/>
    <col min="5" max="5" width="16.28515625" style="5" customWidth="1"/>
    <col min="6" max="6" width="21.140625" style="5" customWidth="1"/>
    <col min="7" max="7" width="17.7109375" style="5" customWidth="1"/>
    <col min="8" max="8" width="18.85546875" style="5" customWidth="1"/>
    <col min="9" max="16384" width="9.140625" style="5"/>
  </cols>
  <sheetData>
    <row r="1" spans="1:8" ht="18.75" customHeight="1" x14ac:dyDescent="0.3">
      <c r="A1" s="92" t="s">
        <v>458</v>
      </c>
      <c r="B1" s="92"/>
      <c r="C1" s="92"/>
      <c r="D1" s="92"/>
      <c r="E1" s="92"/>
      <c r="F1" s="92"/>
      <c r="G1" s="92"/>
      <c r="H1" s="92"/>
    </row>
    <row r="2" spans="1:8" ht="22.5" customHeight="1" x14ac:dyDescent="0.25">
      <c r="A2" s="88" t="s">
        <v>343</v>
      </c>
      <c r="B2" s="88"/>
      <c r="C2" s="88"/>
      <c r="D2" s="88"/>
      <c r="E2" s="88"/>
      <c r="F2" s="88"/>
      <c r="G2" s="88"/>
      <c r="H2" s="88"/>
    </row>
    <row r="3" spans="1:8" ht="34.5" customHeight="1" x14ac:dyDescent="0.25">
      <c r="A3" s="19" t="s">
        <v>0</v>
      </c>
      <c r="B3" s="91" t="s">
        <v>59</v>
      </c>
      <c r="C3" s="91"/>
      <c r="D3" s="91"/>
      <c r="E3" s="91" t="s">
        <v>57</v>
      </c>
      <c r="F3" s="91"/>
      <c r="G3" s="91"/>
      <c r="H3" s="91"/>
    </row>
    <row r="4" spans="1:8" ht="15" customHeight="1" x14ac:dyDescent="0.25">
      <c r="A4" s="115" t="s">
        <v>532</v>
      </c>
      <c r="B4" s="115"/>
      <c r="C4" s="115"/>
      <c r="D4" s="115"/>
      <c r="E4" s="115"/>
      <c r="F4" s="115"/>
      <c r="G4" s="115"/>
      <c r="H4" s="115"/>
    </row>
    <row r="5" spans="1:8" ht="15" customHeight="1" x14ac:dyDescent="0.25">
      <c r="A5" s="24">
        <v>1</v>
      </c>
      <c r="B5" s="102" t="s">
        <v>60</v>
      </c>
      <c r="C5" s="102"/>
      <c r="D5" s="102"/>
      <c r="E5" s="90"/>
      <c r="F5" s="90"/>
      <c r="G5" s="90"/>
      <c r="H5" s="90"/>
    </row>
    <row r="6" spans="1:8" ht="15" customHeight="1" x14ac:dyDescent="0.25">
      <c r="A6" s="24">
        <v>2</v>
      </c>
      <c r="B6" s="102" t="s">
        <v>61</v>
      </c>
      <c r="C6" s="102"/>
      <c r="D6" s="102"/>
      <c r="E6" s="90"/>
      <c r="F6" s="90"/>
      <c r="G6" s="90"/>
      <c r="H6" s="90"/>
    </row>
    <row r="7" spans="1:8" ht="15" customHeight="1" x14ac:dyDescent="0.25">
      <c r="A7" s="24">
        <v>3</v>
      </c>
      <c r="B7" s="102" t="s">
        <v>62</v>
      </c>
      <c r="C7" s="102"/>
      <c r="D7" s="102"/>
      <c r="E7" s="90"/>
      <c r="F7" s="90"/>
      <c r="G7" s="90"/>
      <c r="H7" s="90"/>
    </row>
    <row r="8" spans="1:8" ht="15" customHeight="1" x14ac:dyDescent="0.25">
      <c r="A8" s="24">
        <v>4</v>
      </c>
      <c r="B8" s="102" t="s">
        <v>63</v>
      </c>
      <c r="C8" s="102"/>
      <c r="D8" s="102"/>
      <c r="E8" s="90"/>
      <c r="F8" s="90"/>
      <c r="G8" s="90"/>
      <c r="H8" s="90"/>
    </row>
    <row r="9" spans="1:8" ht="15" customHeight="1" x14ac:dyDescent="0.25">
      <c r="A9" s="24">
        <v>5</v>
      </c>
      <c r="B9" s="102" t="s">
        <v>64</v>
      </c>
      <c r="C9" s="102"/>
      <c r="D9" s="102"/>
      <c r="E9" s="90"/>
      <c r="F9" s="90"/>
      <c r="G9" s="90"/>
      <c r="H9" s="90"/>
    </row>
    <row r="10" spans="1:8" ht="15" customHeight="1" x14ac:dyDescent="0.25">
      <c r="A10" s="24">
        <v>6</v>
      </c>
      <c r="B10" s="118" t="s">
        <v>65</v>
      </c>
      <c r="C10" s="118"/>
      <c r="D10" s="118"/>
      <c r="E10" s="90"/>
      <c r="F10" s="90"/>
      <c r="G10" s="90"/>
      <c r="H10" s="90"/>
    </row>
    <row r="11" spans="1:8" ht="25.5" customHeight="1" x14ac:dyDescent="0.25">
      <c r="A11" s="30"/>
      <c r="B11" s="115" t="s">
        <v>533</v>
      </c>
      <c r="C11" s="115"/>
      <c r="D11" s="115"/>
      <c r="E11" s="107" t="s">
        <v>328</v>
      </c>
      <c r="F11" s="107"/>
      <c r="G11" s="107" t="s">
        <v>329</v>
      </c>
      <c r="H11" s="107"/>
    </row>
    <row r="12" spans="1:8" x14ac:dyDescent="0.25">
      <c r="A12" s="24">
        <v>7</v>
      </c>
      <c r="B12" s="111" t="s">
        <v>66</v>
      </c>
      <c r="C12" s="112"/>
      <c r="D12" s="113"/>
      <c r="E12" s="90"/>
      <c r="F12" s="90"/>
      <c r="G12" s="90"/>
      <c r="H12" s="90"/>
    </row>
    <row r="13" spans="1:8" x14ac:dyDescent="0.25">
      <c r="A13" s="24" t="s">
        <v>260</v>
      </c>
      <c r="B13" s="88" t="s">
        <v>68</v>
      </c>
      <c r="C13" s="88"/>
      <c r="D13" s="88"/>
      <c r="E13" s="90"/>
      <c r="F13" s="90"/>
      <c r="G13" s="90"/>
      <c r="H13" s="90"/>
    </row>
    <row r="14" spans="1:8" x14ac:dyDescent="0.25">
      <c r="A14" s="24" t="s">
        <v>262</v>
      </c>
      <c r="B14" s="88" t="s">
        <v>70</v>
      </c>
      <c r="C14" s="88"/>
      <c r="D14" s="88"/>
      <c r="E14" s="90"/>
      <c r="F14" s="90"/>
      <c r="G14" s="90"/>
      <c r="H14" s="90"/>
    </row>
    <row r="15" spans="1:8" x14ac:dyDescent="0.25">
      <c r="A15" s="24">
        <v>8</v>
      </c>
      <c r="B15" s="108" t="s">
        <v>71</v>
      </c>
      <c r="C15" s="109"/>
      <c r="D15" s="110"/>
      <c r="E15" s="114">
        <f>SUM(E13:F14)</f>
        <v>0</v>
      </c>
      <c r="F15" s="114"/>
      <c r="G15" s="114">
        <f>SUM(G13:H14)</f>
        <v>0</v>
      </c>
      <c r="H15" s="114"/>
    </row>
    <row r="16" spans="1:8" ht="19.5" customHeight="1" x14ac:dyDescent="0.25">
      <c r="A16" s="67" t="s">
        <v>264</v>
      </c>
      <c r="B16" s="102" t="s">
        <v>461</v>
      </c>
      <c r="C16" s="102"/>
      <c r="D16" s="102"/>
      <c r="E16" s="90"/>
      <c r="F16" s="90"/>
      <c r="G16" s="90"/>
      <c r="H16" s="90"/>
    </row>
    <row r="17" spans="1:8" ht="31.5" customHeight="1" x14ac:dyDescent="0.25">
      <c r="A17" s="31">
        <v>9</v>
      </c>
      <c r="B17" s="103" t="s">
        <v>534</v>
      </c>
      <c r="C17" s="104"/>
      <c r="D17" s="105"/>
      <c r="E17" s="90"/>
      <c r="F17" s="90"/>
      <c r="G17" s="90"/>
      <c r="H17" s="90"/>
    </row>
    <row r="18" spans="1:8" ht="30" customHeight="1" x14ac:dyDescent="0.25">
      <c r="A18" s="31" t="s">
        <v>95</v>
      </c>
      <c r="B18" s="93" t="s">
        <v>535</v>
      </c>
      <c r="C18" s="93"/>
      <c r="D18" s="93"/>
      <c r="E18" s="90"/>
      <c r="F18" s="90"/>
      <c r="G18" s="90"/>
      <c r="H18" s="90"/>
    </row>
    <row r="19" spans="1:8" x14ac:dyDescent="0.25">
      <c r="A19" s="31" t="s">
        <v>96</v>
      </c>
      <c r="B19" s="88" t="s">
        <v>72</v>
      </c>
      <c r="C19" s="88"/>
      <c r="D19" s="88"/>
      <c r="E19" s="88"/>
      <c r="F19" s="88"/>
      <c r="G19" s="88"/>
      <c r="H19" s="88"/>
    </row>
    <row r="20" spans="1:8" x14ac:dyDescent="0.25">
      <c r="A20" s="31">
        <v>10</v>
      </c>
      <c r="B20" s="108" t="s">
        <v>73</v>
      </c>
      <c r="C20" s="109"/>
      <c r="D20" s="110"/>
      <c r="E20" s="114">
        <f>SUM(E18:F19)</f>
        <v>0</v>
      </c>
      <c r="F20" s="114"/>
      <c r="G20" s="114">
        <f>SUM(G18:H19)</f>
        <v>0</v>
      </c>
      <c r="H20" s="114"/>
    </row>
    <row r="21" spans="1:8" x14ac:dyDescent="0.25">
      <c r="A21" s="31">
        <v>11</v>
      </c>
      <c r="B21" s="111" t="s">
        <v>74</v>
      </c>
      <c r="C21" s="112"/>
      <c r="D21" s="113"/>
      <c r="E21" s="88"/>
      <c r="F21" s="88"/>
      <c r="G21" s="88"/>
      <c r="H21" s="88"/>
    </row>
    <row r="22" spans="1:8" x14ac:dyDescent="0.25">
      <c r="A22" s="31">
        <v>12</v>
      </c>
      <c r="B22" s="111" t="s">
        <v>75</v>
      </c>
      <c r="C22" s="112"/>
      <c r="D22" s="113"/>
      <c r="E22" s="88"/>
      <c r="F22" s="88"/>
      <c r="G22" s="88"/>
      <c r="H22" s="88"/>
    </row>
    <row r="23" spans="1:8" ht="18.75" customHeight="1" x14ac:dyDescent="0.25">
      <c r="A23" s="87" t="s">
        <v>76</v>
      </c>
      <c r="B23" s="87"/>
      <c r="C23" s="87"/>
      <c r="D23" s="87"/>
      <c r="E23" s="87"/>
      <c r="F23" s="87"/>
      <c r="G23" s="87"/>
      <c r="H23" s="87"/>
    </row>
    <row r="24" spans="1:8" ht="31.5" customHeight="1" x14ac:dyDescent="0.25">
      <c r="A24" s="107" t="s">
        <v>0</v>
      </c>
      <c r="B24" s="115" t="s">
        <v>445</v>
      </c>
      <c r="C24" s="115"/>
      <c r="D24" s="107" t="s">
        <v>77</v>
      </c>
      <c r="E24" s="107" t="s">
        <v>78</v>
      </c>
      <c r="F24" s="116" t="s">
        <v>345</v>
      </c>
      <c r="G24" s="107" t="s">
        <v>79</v>
      </c>
      <c r="H24" s="107" t="s">
        <v>80</v>
      </c>
    </row>
    <row r="25" spans="1:8" ht="30" customHeight="1" x14ac:dyDescent="0.25">
      <c r="A25" s="107"/>
      <c r="B25" s="115"/>
      <c r="C25" s="115"/>
      <c r="D25" s="107"/>
      <c r="E25" s="107"/>
      <c r="F25" s="117"/>
      <c r="G25" s="107"/>
      <c r="H25" s="107"/>
    </row>
    <row r="26" spans="1:8" ht="30" customHeight="1" x14ac:dyDescent="0.25">
      <c r="A26" s="24" t="s">
        <v>81</v>
      </c>
      <c r="B26" s="102" t="s">
        <v>82</v>
      </c>
      <c r="C26" s="102"/>
      <c r="D26" s="20"/>
      <c r="E26" s="20"/>
      <c r="F26" s="20"/>
      <c r="G26" s="20"/>
      <c r="H26" s="20"/>
    </row>
    <row r="27" spans="1:8" ht="33.75" customHeight="1" x14ac:dyDescent="0.25">
      <c r="A27" s="24" t="s">
        <v>83</v>
      </c>
      <c r="B27" s="102" t="s">
        <v>84</v>
      </c>
      <c r="C27" s="102"/>
      <c r="D27" s="20"/>
      <c r="E27" s="20"/>
      <c r="F27" s="20"/>
      <c r="G27" s="20"/>
      <c r="H27" s="20"/>
    </row>
    <row r="28" spans="1:8" ht="34.5" customHeight="1" x14ac:dyDescent="0.25">
      <c r="A28" s="24" t="s">
        <v>85</v>
      </c>
      <c r="B28" s="106" t="s">
        <v>86</v>
      </c>
      <c r="C28" s="106"/>
      <c r="D28" s="46">
        <f>SUM(D26:D27)</f>
        <v>0</v>
      </c>
      <c r="E28" s="46">
        <f>SUM(E26:E27)</f>
        <v>0</v>
      </c>
      <c r="F28" s="46">
        <f>SUM(F26:F27)</f>
        <v>0</v>
      </c>
      <c r="G28" s="46">
        <f>SUM(G26:G27)</f>
        <v>0</v>
      </c>
      <c r="H28" s="46">
        <f>SUM(H26:H27)</f>
        <v>0</v>
      </c>
    </row>
    <row r="29" spans="1:8" ht="30.75" customHeight="1" x14ac:dyDescent="0.25">
      <c r="A29" s="30" t="s">
        <v>0</v>
      </c>
      <c r="B29" s="115" t="s">
        <v>536</v>
      </c>
      <c r="C29" s="115"/>
      <c r="D29" s="115"/>
      <c r="E29" s="115"/>
      <c r="F29" s="115"/>
      <c r="G29" s="107" t="s">
        <v>57</v>
      </c>
      <c r="H29" s="107"/>
    </row>
    <row r="30" spans="1:8" ht="25.5" customHeight="1" x14ac:dyDescent="0.25">
      <c r="A30" s="24">
        <v>14</v>
      </c>
      <c r="B30" s="102" t="s">
        <v>87</v>
      </c>
      <c r="C30" s="102"/>
      <c r="D30" s="102"/>
      <c r="E30" s="102"/>
      <c r="F30" s="102"/>
      <c r="G30" s="88"/>
      <c r="H30" s="88"/>
    </row>
    <row r="31" spans="1:8" ht="29.25" customHeight="1" x14ac:dyDescent="0.25">
      <c r="A31" s="24">
        <v>15</v>
      </c>
      <c r="B31" s="102" t="s">
        <v>88</v>
      </c>
      <c r="C31" s="102"/>
      <c r="D31" s="102"/>
      <c r="E31" s="102"/>
      <c r="F31" s="102"/>
      <c r="G31" s="88"/>
      <c r="H31" s="88"/>
    </row>
    <row r="32" spans="1:8" ht="30" customHeight="1" x14ac:dyDescent="0.25">
      <c r="A32" s="24">
        <v>16</v>
      </c>
      <c r="B32" s="103" t="s">
        <v>537</v>
      </c>
      <c r="C32" s="104"/>
      <c r="D32" s="104"/>
      <c r="E32" s="104"/>
      <c r="F32" s="105"/>
      <c r="G32" s="88"/>
      <c r="H32" s="88"/>
    </row>
    <row r="33" spans="1:8" ht="21.75" customHeight="1" x14ac:dyDescent="0.25">
      <c r="A33" s="24">
        <v>17</v>
      </c>
      <c r="B33" s="102" t="s">
        <v>89</v>
      </c>
      <c r="C33" s="102"/>
      <c r="D33" s="102"/>
      <c r="E33" s="102"/>
      <c r="F33" s="102"/>
      <c r="G33" s="88"/>
      <c r="H33" s="88"/>
    </row>
    <row r="34" spans="1:8" ht="23.25" customHeight="1" x14ac:dyDescent="0.25">
      <c r="A34" s="24">
        <v>18</v>
      </c>
      <c r="B34" s="102" t="s">
        <v>90</v>
      </c>
      <c r="C34" s="102"/>
      <c r="D34" s="102"/>
      <c r="E34" s="102"/>
      <c r="F34" s="102"/>
      <c r="G34" s="88"/>
      <c r="H34" s="88"/>
    </row>
    <row r="35" spans="1:8" ht="22.5" customHeight="1" x14ac:dyDescent="0.25">
      <c r="A35" s="24">
        <v>19</v>
      </c>
      <c r="B35" s="102" t="s">
        <v>91</v>
      </c>
      <c r="C35" s="102"/>
      <c r="D35" s="102"/>
      <c r="E35" s="102"/>
      <c r="F35" s="102"/>
      <c r="G35" s="88"/>
      <c r="H35" s="88"/>
    </row>
    <row r="36" spans="1:8" ht="22.5" customHeight="1" x14ac:dyDescent="0.25">
      <c r="A36" s="24">
        <v>20</v>
      </c>
      <c r="B36" s="102" t="s">
        <v>92</v>
      </c>
      <c r="C36" s="102"/>
      <c r="D36" s="102"/>
      <c r="E36" s="102"/>
      <c r="F36" s="102"/>
      <c r="G36" s="88"/>
      <c r="H36" s="88"/>
    </row>
    <row r="37" spans="1:8" ht="19.5" customHeight="1" x14ac:dyDescent="0.25">
      <c r="A37" s="24">
        <v>21</v>
      </c>
      <c r="B37" s="102" t="s">
        <v>93</v>
      </c>
      <c r="C37" s="102"/>
      <c r="D37" s="102"/>
      <c r="E37" s="102"/>
      <c r="F37" s="102"/>
      <c r="G37" s="88"/>
      <c r="H37" s="88"/>
    </row>
    <row r="38" spans="1:8" ht="22.5" customHeight="1" x14ac:dyDescent="0.25">
      <c r="A38" s="24">
        <v>22</v>
      </c>
      <c r="B38" s="102" t="s">
        <v>94</v>
      </c>
      <c r="C38" s="102"/>
      <c r="D38" s="102"/>
      <c r="E38" s="102"/>
      <c r="F38" s="102"/>
      <c r="G38" s="88"/>
      <c r="H38" s="88"/>
    </row>
    <row r="39" spans="1:8" ht="27" customHeight="1" x14ac:dyDescent="0.25">
      <c r="A39" s="24">
        <v>23</v>
      </c>
      <c r="B39" s="101" t="s">
        <v>538</v>
      </c>
      <c r="C39" s="101"/>
      <c r="D39" s="101"/>
      <c r="E39" s="101"/>
      <c r="F39" s="101"/>
      <c r="G39" s="88"/>
      <c r="H39" s="88"/>
    </row>
    <row r="40" spans="1:8" ht="29.25" customHeight="1" x14ac:dyDescent="0.25">
      <c r="A40" s="24">
        <v>24</v>
      </c>
      <c r="B40" s="101" t="s">
        <v>540</v>
      </c>
      <c r="C40" s="101"/>
      <c r="D40" s="101"/>
      <c r="E40" s="101"/>
      <c r="F40" s="101"/>
      <c r="G40" s="88"/>
      <c r="H40" s="88"/>
    </row>
    <row r="41" spans="1:8" ht="26.25" customHeight="1" x14ac:dyDescent="0.25">
      <c r="A41" s="52">
        <v>25</v>
      </c>
      <c r="B41" s="101" t="s">
        <v>539</v>
      </c>
      <c r="C41" s="101"/>
      <c r="D41" s="101"/>
      <c r="E41" s="101"/>
      <c r="F41" s="101"/>
      <c r="G41" s="88"/>
      <c r="H41" s="88"/>
    </row>
    <row r="42" spans="1:8" ht="44.25" customHeight="1" x14ac:dyDescent="0.25">
      <c r="A42" s="24">
        <v>26</v>
      </c>
      <c r="B42" s="101" t="s">
        <v>541</v>
      </c>
      <c r="C42" s="101"/>
      <c r="D42" s="101"/>
      <c r="E42" s="101"/>
      <c r="F42" s="101"/>
      <c r="G42" s="88"/>
      <c r="H42" s="88"/>
    </row>
    <row r="43" spans="1:8" x14ac:dyDescent="0.25">
      <c r="A43" s="87" t="s">
        <v>327</v>
      </c>
      <c r="B43" s="87"/>
      <c r="C43" s="87"/>
      <c r="D43" s="87"/>
      <c r="E43" s="87"/>
      <c r="F43" s="87"/>
      <c r="G43" s="87"/>
      <c r="H43" s="87"/>
    </row>
    <row r="44" spans="1:8" x14ac:dyDescent="0.25">
      <c r="A44" s="88"/>
      <c r="B44" s="88"/>
      <c r="C44" s="88"/>
      <c r="D44" s="88"/>
      <c r="E44" s="88"/>
      <c r="F44" s="88"/>
      <c r="G44" s="88"/>
      <c r="H44" s="88"/>
    </row>
    <row r="45" spans="1:8" x14ac:dyDescent="0.25">
      <c r="A45" s="88"/>
      <c r="B45" s="88"/>
      <c r="C45" s="88"/>
      <c r="D45" s="88"/>
      <c r="E45" s="88"/>
      <c r="F45" s="88"/>
      <c r="G45" s="88"/>
      <c r="H45" s="88"/>
    </row>
    <row r="46" spans="1:8" x14ac:dyDescent="0.25">
      <c r="A46" s="88"/>
      <c r="B46" s="88"/>
      <c r="C46" s="88"/>
      <c r="D46" s="88"/>
      <c r="E46" s="88"/>
      <c r="F46" s="88"/>
      <c r="G46" s="88"/>
      <c r="H46" s="88"/>
    </row>
    <row r="47" spans="1:8" x14ac:dyDescent="0.25">
      <c r="A47" s="88"/>
      <c r="B47" s="88"/>
      <c r="C47" s="88"/>
      <c r="D47" s="88"/>
      <c r="E47" s="88"/>
      <c r="F47" s="88"/>
      <c r="G47" s="88"/>
      <c r="H47" s="88"/>
    </row>
    <row r="48" spans="1:8" x14ac:dyDescent="0.25">
      <c r="A48" s="88"/>
      <c r="B48" s="88"/>
      <c r="C48" s="88"/>
      <c r="D48" s="88"/>
      <c r="E48" s="88"/>
      <c r="F48" s="88"/>
      <c r="G48" s="88"/>
      <c r="H48" s="88"/>
    </row>
    <row r="49" spans="1:8" x14ac:dyDescent="0.25">
      <c r="A49" s="88"/>
      <c r="B49" s="88"/>
      <c r="C49" s="88"/>
      <c r="D49" s="88"/>
      <c r="E49" s="88"/>
      <c r="F49" s="88"/>
      <c r="G49" s="88"/>
      <c r="H49" s="88"/>
    </row>
    <row r="50" spans="1:8" x14ac:dyDescent="0.25">
      <c r="A50" s="88"/>
      <c r="B50" s="88"/>
      <c r="C50" s="88"/>
      <c r="D50" s="88"/>
      <c r="E50" s="88"/>
      <c r="F50" s="88"/>
      <c r="G50" s="88"/>
      <c r="H50" s="88"/>
    </row>
    <row r="51" spans="1:8" x14ac:dyDescent="0.25">
      <c r="A51" s="88"/>
      <c r="B51" s="88"/>
      <c r="C51" s="88"/>
      <c r="D51" s="88"/>
      <c r="E51" s="88"/>
      <c r="F51" s="88"/>
      <c r="G51" s="88"/>
      <c r="H51" s="88"/>
    </row>
    <row r="52" spans="1:8" x14ac:dyDescent="0.25">
      <c r="A52" s="88"/>
      <c r="B52" s="88"/>
      <c r="C52" s="88"/>
      <c r="D52" s="88"/>
      <c r="E52" s="88"/>
      <c r="F52" s="88"/>
      <c r="G52" s="88"/>
      <c r="H52" s="88"/>
    </row>
    <row r="53" spans="1:8" x14ac:dyDescent="0.25">
      <c r="A53" s="88"/>
      <c r="B53" s="88"/>
      <c r="C53" s="88"/>
      <c r="D53" s="88"/>
      <c r="E53" s="88"/>
      <c r="F53" s="88"/>
      <c r="G53" s="88"/>
      <c r="H53" s="88"/>
    </row>
    <row r="54" spans="1:8" x14ac:dyDescent="0.25">
      <c r="A54" s="88"/>
      <c r="B54" s="88"/>
      <c r="C54" s="88"/>
      <c r="D54" s="88"/>
      <c r="E54" s="88"/>
      <c r="F54" s="88"/>
      <c r="G54" s="88"/>
      <c r="H54" s="88"/>
    </row>
    <row r="55" spans="1:8" x14ac:dyDescent="0.25">
      <c r="A55" s="88"/>
      <c r="B55" s="88"/>
      <c r="C55" s="88"/>
      <c r="D55" s="88"/>
      <c r="E55" s="88"/>
      <c r="F55" s="88"/>
      <c r="G55" s="88"/>
      <c r="H55" s="88"/>
    </row>
  </sheetData>
  <mergeCells count="94">
    <mergeCell ref="E11:F11"/>
    <mergeCell ref="B11:D11"/>
    <mergeCell ref="E5:H5"/>
    <mergeCell ref="E6:H6"/>
    <mergeCell ref="E7:H7"/>
    <mergeCell ref="E8:H8"/>
    <mergeCell ref="E9:H9"/>
    <mergeCell ref="E10:H10"/>
    <mergeCell ref="G13:H13"/>
    <mergeCell ref="G14:H14"/>
    <mergeCell ref="G15:H15"/>
    <mergeCell ref="B3:D3"/>
    <mergeCell ref="E3:H3"/>
    <mergeCell ref="A4:H4"/>
    <mergeCell ref="B12:D12"/>
    <mergeCell ref="E12:F12"/>
    <mergeCell ref="G12:H12"/>
    <mergeCell ref="B5:D5"/>
    <mergeCell ref="B6:D6"/>
    <mergeCell ref="B7:D7"/>
    <mergeCell ref="B8:D8"/>
    <mergeCell ref="B9:D9"/>
    <mergeCell ref="B10:D10"/>
    <mergeCell ref="G11:H11"/>
    <mergeCell ref="B13:D13"/>
    <mergeCell ref="B14:D14"/>
    <mergeCell ref="B15:D15"/>
    <mergeCell ref="B17:D17"/>
    <mergeCell ref="E13:F13"/>
    <mergeCell ref="E14:F14"/>
    <mergeCell ref="E15:F15"/>
    <mergeCell ref="E17:F17"/>
    <mergeCell ref="B16:D16"/>
    <mergeCell ref="E16:F16"/>
    <mergeCell ref="B29:F29"/>
    <mergeCell ref="G17:H17"/>
    <mergeCell ref="E18:F18"/>
    <mergeCell ref="G18:H18"/>
    <mergeCell ref="A24:A25"/>
    <mergeCell ref="D24:D25"/>
    <mergeCell ref="E24:E25"/>
    <mergeCell ref="G24:G25"/>
    <mergeCell ref="H24:H25"/>
    <mergeCell ref="B24:C25"/>
    <mergeCell ref="G22:H22"/>
    <mergeCell ref="F24:F25"/>
    <mergeCell ref="B42:F42"/>
    <mergeCell ref="G30:H30"/>
    <mergeCell ref="G31:H31"/>
    <mergeCell ref="G32:H32"/>
    <mergeCell ref="G33:H33"/>
    <mergeCell ref="G34:H34"/>
    <mergeCell ref="G35:H35"/>
    <mergeCell ref="G36:H36"/>
    <mergeCell ref="G37:H37"/>
    <mergeCell ref="G38:H38"/>
    <mergeCell ref="G39:H39"/>
    <mergeCell ref="G40:H40"/>
    <mergeCell ref="G42:H42"/>
    <mergeCell ref="B34:F34"/>
    <mergeCell ref="B35:F35"/>
    <mergeCell ref="B36:F36"/>
    <mergeCell ref="A43:H43"/>
    <mergeCell ref="A44:H55"/>
    <mergeCell ref="B19:D19"/>
    <mergeCell ref="B20:D20"/>
    <mergeCell ref="B18:D18"/>
    <mergeCell ref="B21:D21"/>
    <mergeCell ref="B22:D22"/>
    <mergeCell ref="E19:F19"/>
    <mergeCell ref="E20:F20"/>
    <mergeCell ref="E21:F21"/>
    <mergeCell ref="E22:F22"/>
    <mergeCell ref="G19:H19"/>
    <mergeCell ref="G20:H20"/>
    <mergeCell ref="G21:H21"/>
    <mergeCell ref="B39:F39"/>
    <mergeCell ref="B40:F40"/>
    <mergeCell ref="G16:H16"/>
    <mergeCell ref="B41:F41"/>
    <mergeCell ref="G41:H41"/>
    <mergeCell ref="A1:H1"/>
    <mergeCell ref="A2:H2"/>
    <mergeCell ref="B37:F37"/>
    <mergeCell ref="B38:F38"/>
    <mergeCell ref="B30:F30"/>
    <mergeCell ref="B31:F31"/>
    <mergeCell ref="B32:F32"/>
    <mergeCell ref="B33:F33"/>
    <mergeCell ref="B26:C26"/>
    <mergeCell ref="B27:C27"/>
    <mergeCell ref="B28:C28"/>
    <mergeCell ref="A23:H23"/>
    <mergeCell ref="G29:H29"/>
  </mergeCells>
  <pageMargins left="0.7" right="0.7" top="0.75" bottom="0.75" header="0.3" footer="0.3"/>
  <pageSetup scale="60" orientation="portrait" r:id="rId1"/>
  <headerFooter>
    <oddHeader>&amp;CUDS 2017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Layout" zoomScale="66" zoomScaleNormal="100" zoomScalePageLayoutView="66" workbookViewId="0">
      <selection activeCell="A2" sqref="A2:J2"/>
    </sheetView>
  </sheetViews>
  <sheetFormatPr defaultColWidth="9.140625" defaultRowHeight="21" customHeight="1" x14ac:dyDescent="0.25"/>
  <cols>
    <col min="1" max="1" width="12.5703125" style="7" customWidth="1"/>
    <col min="2" max="2" width="18.140625" style="1" customWidth="1"/>
    <col min="3" max="6" width="9.140625" style="1"/>
    <col min="7" max="7" width="24.42578125" style="1" customWidth="1"/>
    <col min="8" max="8" width="42.28515625" style="1" customWidth="1"/>
    <col min="9" max="9" width="41.42578125" style="1" customWidth="1"/>
    <col min="10" max="10" width="33.28515625" style="1" customWidth="1"/>
    <col min="11" max="16384" width="9.140625" style="1"/>
  </cols>
  <sheetData>
    <row r="1" spans="1:10" ht="21" customHeight="1" x14ac:dyDescent="0.3">
      <c r="A1" s="89" t="s">
        <v>383</v>
      </c>
      <c r="B1" s="89"/>
      <c r="C1" s="89"/>
      <c r="D1" s="89"/>
      <c r="E1" s="89"/>
      <c r="F1" s="89"/>
      <c r="G1" s="89"/>
      <c r="H1" s="89"/>
      <c r="I1" s="89"/>
      <c r="J1" s="89"/>
    </row>
    <row r="2" spans="1:10" ht="21" customHeight="1" x14ac:dyDescent="0.25">
      <c r="A2" s="88" t="s">
        <v>343</v>
      </c>
      <c r="B2" s="88"/>
      <c r="C2" s="88"/>
      <c r="D2" s="88"/>
      <c r="E2" s="88"/>
      <c r="F2" s="88"/>
      <c r="G2" s="88"/>
      <c r="H2" s="88"/>
      <c r="I2" s="88"/>
      <c r="J2" s="88"/>
    </row>
    <row r="3" spans="1:10" ht="41.25" customHeight="1" x14ac:dyDescent="0.25">
      <c r="A3" s="19" t="s">
        <v>358</v>
      </c>
      <c r="B3" s="128" t="s">
        <v>97</v>
      </c>
      <c r="C3" s="128"/>
      <c r="D3" s="128"/>
      <c r="E3" s="128"/>
      <c r="F3" s="128"/>
      <c r="G3" s="128"/>
      <c r="H3" s="19" t="s">
        <v>98</v>
      </c>
      <c r="I3" s="19" t="s">
        <v>99</v>
      </c>
      <c r="J3" s="19" t="s">
        <v>100</v>
      </c>
    </row>
    <row r="4" spans="1:10" ht="21" customHeight="1" x14ac:dyDescent="0.25">
      <c r="A4" s="24">
        <v>1</v>
      </c>
      <c r="B4" s="102" t="s">
        <v>101</v>
      </c>
      <c r="C4" s="102"/>
      <c r="D4" s="102"/>
      <c r="E4" s="102"/>
      <c r="F4" s="102"/>
      <c r="G4" s="102"/>
      <c r="H4" s="20"/>
      <c r="I4" s="20"/>
      <c r="J4" s="32"/>
    </row>
    <row r="5" spans="1:10" ht="21" customHeight="1" x14ac:dyDescent="0.25">
      <c r="A5" s="24">
        <v>2</v>
      </c>
      <c r="B5" s="102" t="s">
        <v>102</v>
      </c>
      <c r="C5" s="102"/>
      <c r="D5" s="102"/>
      <c r="E5" s="102"/>
      <c r="F5" s="102"/>
      <c r="G5" s="102"/>
      <c r="H5" s="20"/>
      <c r="I5" s="20"/>
      <c r="J5" s="32"/>
    </row>
    <row r="6" spans="1:10" ht="21" customHeight="1" x14ac:dyDescent="0.25">
      <c r="A6" s="24">
        <v>3</v>
      </c>
      <c r="B6" s="102" t="s">
        <v>103</v>
      </c>
      <c r="C6" s="102"/>
      <c r="D6" s="102"/>
      <c r="E6" s="102"/>
      <c r="F6" s="102"/>
      <c r="G6" s="102"/>
      <c r="H6" s="20"/>
      <c r="I6" s="20"/>
      <c r="J6" s="32"/>
    </row>
    <row r="7" spans="1:10" ht="21" customHeight="1" x14ac:dyDescent="0.25">
      <c r="A7" s="24">
        <v>4</v>
      </c>
      <c r="B7" s="102" t="s">
        <v>104</v>
      </c>
      <c r="C7" s="102"/>
      <c r="D7" s="102"/>
      <c r="E7" s="102"/>
      <c r="F7" s="102"/>
      <c r="G7" s="102"/>
      <c r="H7" s="20"/>
      <c r="I7" s="20"/>
      <c r="J7" s="32"/>
    </row>
    <row r="8" spans="1:10" ht="21" customHeight="1" x14ac:dyDescent="0.25">
      <c r="A8" s="24">
        <v>5</v>
      </c>
      <c r="B8" s="102" t="s">
        <v>105</v>
      </c>
      <c r="C8" s="102"/>
      <c r="D8" s="102"/>
      <c r="E8" s="102"/>
      <c r="F8" s="102"/>
      <c r="G8" s="102"/>
      <c r="H8" s="20"/>
      <c r="I8" s="20"/>
      <c r="J8" s="32"/>
    </row>
    <row r="9" spans="1:10" ht="21" customHeight="1" x14ac:dyDescent="0.25">
      <c r="A9" s="24">
        <v>7</v>
      </c>
      <c r="B9" s="102" t="s">
        <v>106</v>
      </c>
      <c r="C9" s="102"/>
      <c r="D9" s="102"/>
      <c r="E9" s="102"/>
      <c r="F9" s="102"/>
      <c r="G9" s="102"/>
      <c r="H9" s="20"/>
      <c r="I9" s="20"/>
      <c r="J9" s="32"/>
    </row>
    <row r="10" spans="1:10" ht="21" customHeight="1" x14ac:dyDescent="0.25">
      <c r="A10" s="24">
        <v>8</v>
      </c>
      <c r="B10" s="123" t="s">
        <v>107</v>
      </c>
      <c r="C10" s="124"/>
      <c r="D10" s="124"/>
      <c r="E10" s="124"/>
      <c r="F10" s="124"/>
      <c r="G10" s="125"/>
      <c r="H10" s="46"/>
      <c r="I10" s="46"/>
      <c r="J10" s="32"/>
    </row>
    <row r="11" spans="1:10" ht="21" customHeight="1" x14ac:dyDescent="0.25">
      <c r="A11" s="24" t="s">
        <v>264</v>
      </c>
      <c r="B11" s="102" t="s">
        <v>108</v>
      </c>
      <c r="C11" s="102"/>
      <c r="D11" s="102"/>
      <c r="E11" s="102"/>
      <c r="F11" s="102"/>
      <c r="G11" s="102"/>
      <c r="H11" s="20"/>
      <c r="I11" s="20"/>
      <c r="J11" s="32"/>
    </row>
    <row r="12" spans="1:10" ht="21" customHeight="1" x14ac:dyDescent="0.25">
      <c r="A12" s="24" t="s">
        <v>474</v>
      </c>
      <c r="B12" s="102" t="s">
        <v>109</v>
      </c>
      <c r="C12" s="102"/>
      <c r="D12" s="102"/>
      <c r="E12" s="102"/>
      <c r="F12" s="102"/>
      <c r="G12" s="102"/>
      <c r="H12" s="20"/>
      <c r="I12" s="20"/>
      <c r="J12" s="32"/>
    </row>
    <row r="13" spans="1:10" ht="21" customHeight="1" x14ac:dyDescent="0.25">
      <c r="A13" s="24">
        <v>10</v>
      </c>
      <c r="B13" s="102" t="s">
        <v>110</v>
      </c>
      <c r="C13" s="102"/>
      <c r="D13" s="102"/>
      <c r="E13" s="102"/>
      <c r="F13" s="102"/>
      <c r="G13" s="102"/>
      <c r="H13" s="20"/>
      <c r="I13" s="20"/>
      <c r="J13" s="32"/>
    </row>
    <row r="14" spans="1:10" ht="21" customHeight="1" x14ac:dyDescent="0.25">
      <c r="A14" s="24" t="s">
        <v>95</v>
      </c>
      <c r="B14" s="123" t="s">
        <v>111</v>
      </c>
      <c r="C14" s="124"/>
      <c r="D14" s="124"/>
      <c r="E14" s="124"/>
      <c r="F14" s="124"/>
      <c r="G14" s="125"/>
      <c r="H14" s="46"/>
      <c r="I14" s="46"/>
      <c r="J14" s="32"/>
    </row>
    <row r="15" spans="1:10" ht="21" customHeight="1" x14ac:dyDescent="0.25">
      <c r="A15" s="24">
        <v>11</v>
      </c>
      <c r="B15" s="102" t="s">
        <v>112</v>
      </c>
      <c r="C15" s="102"/>
      <c r="D15" s="102"/>
      <c r="E15" s="102"/>
      <c r="F15" s="102"/>
      <c r="G15" s="102"/>
      <c r="H15" s="20"/>
      <c r="I15" s="20"/>
      <c r="J15" s="32"/>
    </row>
    <row r="16" spans="1:10" ht="21" customHeight="1" x14ac:dyDescent="0.25">
      <c r="A16" s="24">
        <v>12</v>
      </c>
      <c r="B16" s="102" t="s">
        <v>113</v>
      </c>
      <c r="C16" s="102"/>
      <c r="D16" s="102"/>
      <c r="E16" s="102"/>
      <c r="F16" s="102"/>
      <c r="G16" s="102"/>
      <c r="H16" s="20"/>
      <c r="I16" s="32"/>
      <c r="J16" s="32"/>
    </row>
    <row r="17" spans="1:10" ht="21" customHeight="1" x14ac:dyDescent="0.25">
      <c r="A17" s="24">
        <v>13</v>
      </c>
      <c r="B17" s="102" t="s">
        <v>114</v>
      </c>
      <c r="C17" s="102"/>
      <c r="D17" s="102"/>
      <c r="E17" s="102"/>
      <c r="F17" s="102"/>
      <c r="G17" s="102"/>
      <c r="H17" s="20"/>
      <c r="I17" s="32"/>
      <c r="J17" s="32"/>
    </row>
    <row r="18" spans="1:10" ht="21" customHeight="1" x14ac:dyDescent="0.25">
      <c r="A18" s="24">
        <v>14</v>
      </c>
      <c r="B18" s="102" t="s">
        <v>115</v>
      </c>
      <c r="C18" s="102"/>
      <c r="D18" s="102"/>
      <c r="E18" s="102"/>
      <c r="F18" s="102"/>
      <c r="G18" s="102"/>
      <c r="H18" s="20"/>
      <c r="I18" s="32"/>
      <c r="J18" s="32"/>
    </row>
    <row r="19" spans="1:10" ht="21" customHeight="1" x14ac:dyDescent="0.25">
      <c r="A19" s="24">
        <v>15</v>
      </c>
      <c r="B19" s="123" t="s">
        <v>116</v>
      </c>
      <c r="C19" s="124"/>
      <c r="D19" s="124"/>
      <c r="E19" s="124"/>
      <c r="F19" s="124"/>
      <c r="G19" s="125"/>
      <c r="H19" s="46"/>
      <c r="I19" s="46"/>
      <c r="J19" s="46"/>
    </row>
    <row r="20" spans="1:10" ht="21" customHeight="1" x14ac:dyDescent="0.25">
      <c r="A20" s="24">
        <v>16</v>
      </c>
      <c r="B20" s="102" t="s">
        <v>117</v>
      </c>
      <c r="C20" s="102"/>
      <c r="D20" s="102"/>
      <c r="E20" s="102"/>
      <c r="F20" s="102"/>
      <c r="G20" s="102"/>
      <c r="H20" s="20"/>
      <c r="I20" s="20"/>
      <c r="J20" s="32"/>
    </row>
    <row r="21" spans="1:10" ht="21" customHeight="1" x14ac:dyDescent="0.25">
      <c r="A21" s="52">
        <v>17</v>
      </c>
      <c r="B21" s="97" t="s">
        <v>118</v>
      </c>
      <c r="C21" s="119"/>
      <c r="D21" s="119"/>
      <c r="E21" s="119"/>
      <c r="F21" s="119"/>
      <c r="G21" s="120"/>
      <c r="H21" s="20"/>
      <c r="I21" s="20"/>
      <c r="J21" s="32"/>
    </row>
    <row r="22" spans="1:10" ht="21" customHeight="1" x14ac:dyDescent="0.25">
      <c r="A22" s="24" t="s">
        <v>374</v>
      </c>
      <c r="B22" s="102" t="s">
        <v>373</v>
      </c>
      <c r="C22" s="102"/>
      <c r="D22" s="102"/>
      <c r="E22" s="102"/>
      <c r="F22" s="102"/>
      <c r="G22" s="102"/>
      <c r="H22" s="20"/>
      <c r="I22" s="20"/>
      <c r="J22" s="32"/>
    </row>
    <row r="23" spans="1:10" ht="21" customHeight="1" x14ac:dyDescent="0.25">
      <c r="A23" s="24">
        <v>18</v>
      </c>
      <c r="B23" s="102" t="s">
        <v>375</v>
      </c>
      <c r="C23" s="102"/>
      <c r="D23" s="102"/>
      <c r="E23" s="102"/>
      <c r="F23" s="102"/>
      <c r="G23" s="102"/>
      <c r="H23" s="20"/>
      <c r="I23" s="32"/>
      <c r="J23" s="32"/>
    </row>
    <row r="24" spans="1:10" ht="21" customHeight="1" x14ac:dyDescent="0.25">
      <c r="A24" s="24">
        <v>19</v>
      </c>
      <c r="B24" s="123" t="s">
        <v>119</v>
      </c>
      <c r="C24" s="124"/>
      <c r="D24" s="124"/>
      <c r="E24" s="124"/>
      <c r="F24" s="124"/>
      <c r="G24" s="125"/>
      <c r="H24" s="46"/>
      <c r="I24" s="46"/>
      <c r="J24" s="46"/>
    </row>
    <row r="25" spans="1:10" ht="21" customHeight="1" x14ac:dyDescent="0.25">
      <c r="A25" s="24" t="s">
        <v>465</v>
      </c>
      <c r="B25" s="102" t="s">
        <v>121</v>
      </c>
      <c r="C25" s="102"/>
      <c r="D25" s="102"/>
      <c r="E25" s="102"/>
      <c r="F25" s="102"/>
      <c r="G25" s="102"/>
      <c r="H25" s="20"/>
      <c r="I25" s="20"/>
      <c r="J25" s="32"/>
    </row>
    <row r="26" spans="1:10" ht="21" customHeight="1" x14ac:dyDescent="0.25">
      <c r="A26" s="24" t="s">
        <v>466</v>
      </c>
      <c r="B26" s="102" t="s">
        <v>122</v>
      </c>
      <c r="C26" s="102"/>
      <c r="D26" s="102"/>
      <c r="E26" s="102"/>
      <c r="F26" s="102"/>
      <c r="G26" s="102"/>
      <c r="H26" s="20"/>
      <c r="I26" s="20"/>
      <c r="J26" s="32"/>
    </row>
    <row r="27" spans="1:10" ht="21" customHeight="1" x14ac:dyDescent="0.25">
      <c r="A27" s="24" t="s">
        <v>467</v>
      </c>
      <c r="B27" s="102" t="s">
        <v>123</v>
      </c>
      <c r="C27" s="102"/>
      <c r="D27" s="102"/>
      <c r="E27" s="102"/>
      <c r="F27" s="102"/>
      <c r="G27" s="102"/>
      <c r="H27" s="20"/>
      <c r="I27" s="20"/>
      <c r="J27" s="32"/>
    </row>
    <row r="28" spans="1:10" ht="21" customHeight="1" x14ac:dyDescent="0.25">
      <c r="A28" s="24" t="s">
        <v>468</v>
      </c>
      <c r="B28" s="102" t="s">
        <v>125</v>
      </c>
      <c r="C28" s="102"/>
      <c r="D28" s="102"/>
      <c r="E28" s="102"/>
      <c r="F28" s="102"/>
      <c r="G28" s="102"/>
      <c r="H28" s="20"/>
      <c r="I28" s="20"/>
      <c r="J28" s="32"/>
    </row>
    <row r="29" spans="1:10" ht="21" customHeight="1" x14ac:dyDescent="0.25">
      <c r="A29" s="24" t="s">
        <v>469</v>
      </c>
      <c r="B29" s="102" t="s">
        <v>127</v>
      </c>
      <c r="C29" s="102"/>
      <c r="D29" s="102"/>
      <c r="E29" s="102"/>
      <c r="F29" s="102"/>
      <c r="G29" s="102"/>
      <c r="H29" s="20"/>
      <c r="I29" s="20"/>
      <c r="J29" s="32"/>
    </row>
    <row r="30" spans="1:10" ht="21" customHeight="1" x14ac:dyDescent="0.25">
      <c r="A30" s="24">
        <v>20</v>
      </c>
      <c r="B30" s="123" t="s">
        <v>378</v>
      </c>
      <c r="C30" s="124"/>
      <c r="D30" s="124"/>
      <c r="E30" s="124"/>
      <c r="F30" s="124"/>
      <c r="G30" s="125"/>
      <c r="H30" s="46"/>
      <c r="I30" s="46"/>
      <c r="J30" s="46"/>
    </row>
    <row r="31" spans="1:10" ht="21" customHeight="1" x14ac:dyDescent="0.25">
      <c r="A31" s="24">
        <v>21</v>
      </c>
      <c r="B31" s="103" t="s">
        <v>128</v>
      </c>
      <c r="C31" s="104"/>
      <c r="D31" s="104"/>
      <c r="E31" s="104"/>
      <c r="F31" s="104"/>
      <c r="G31" s="105"/>
      <c r="H31" s="20"/>
      <c r="I31" s="20"/>
      <c r="J31" s="20"/>
    </row>
    <row r="32" spans="1:10" ht="35.25" customHeight="1" x14ac:dyDescent="0.25">
      <c r="A32" s="31">
        <v>22</v>
      </c>
      <c r="B32" s="103" t="s">
        <v>376</v>
      </c>
      <c r="C32" s="126"/>
      <c r="D32" s="126"/>
      <c r="E32" s="126"/>
      <c r="F32" s="126"/>
      <c r="G32" s="127"/>
      <c r="H32" s="20"/>
      <c r="I32" s="20"/>
      <c r="J32" s="20"/>
    </row>
    <row r="33" spans="1:10" ht="21" customHeight="1" x14ac:dyDescent="0.25">
      <c r="A33" s="31" t="s">
        <v>145</v>
      </c>
      <c r="B33" s="88" t="s">
        <v>129</v>
      </c>
      <c r="C33" s="88"/>
      <c r="D33" s="88"/>
      <c r="E33" s="88"/>
      <c r="F33" s="88"/>
      <c r="G33" s="88"/>
      <c r="H33" s="20"/>
      <c r="I33" s="20"/>
      <c r="J33" s="32"/>
    </row>
    <row r="34" spans="1:10" ht="21" customHeight="1" x14ac:dyDescent="0.25">
      <c r="A34" s="31" t="s">
        <v>146</v>
      </c>
      <c r="B34" s="88" t="s">
        <v>130</v>
      </c>
      <c r="C34" s="88"/>
      <c r="D34" s="88"/>
      <c r="E34" s="88"/>
      <c r="F34" s="88"/>
      <c r="G34" s="88"/>
      <c r="H34" s="20"/>
      <c r="I34" s="20"/>
      <c r="J34" s="32"/>
    </row>
    <row r="35" spans="1:10" ht="21" customHeight="1" x14ac:dyDescent="0.25">
      <c r="A35" s="31" t="s">
        <v>147</v>
      </c>
      <c r="B35" s="88" t="s">
        <v>131</v>
      </c>
      <c r="C35" s="88"/>
      <c r="D35" s="88"/>
      <c r="E35" s="88"/>
      <c r="F35" s="88"/>
      <c r="G35" s="88"/>
      <c r="H35" s="20"/>
      <c r="I35" s="32"/>
      <c r="J35" s="32"/>
    </row>
    <row r="36" spans="1:10" ht="21" customHeight="1" x14ac:dyDescent="0.25">
      <c r="A36" s="31" t="s">
        <v>148</v>
      </c>
      <c r="B36" s="108" t="s">
        <v>377</v>
      </c>
      <c r="C36" s="109"/>
      <c r="D36" s="109"/>
      <c r="E36" s="109"/>
      <c r="F36" s="109"/>
      <c r="G36" s="110"/>
      <c r="H36" s="46"/>
      <c r="I36" s="46"/>
      <c r="J36" s="46"/>
    </row>
    <row r="37" spans="1:10" ht="21" customHeight="1" x14ac:dyDescent="0.25">
      <c r="A37" s="24">
        <v>23</v>
      </c>
      <c r="B37" s="103" t="s">
        <v>132</v>
      </c>
      <c r="C37" s="104"/>
      <c r="D37" s="104"/>
      <c r="E37" s="104"/>
      <c r="F37" s="104"/>
      <c r="G37" s="105"/>
      <c r="H37" s="20"/>
      <c r="I37" s="32"/>
      <c r="J37" s="32"/>
    </row>
    <row r="38" spans="1:10" ht="21" customHeight="1" x14ac:dyDescent="0.25">
      <c r="A38" s="24">
        <v>24</v>
      </c>
      <c r="B38" s="102" t="s">
        <v>133</v>
      </c>
      <c r="C38" s="102"/>
      <c r="D38" s="102"/>
      <c r="E38" s="102"/>
      <c r="F38" s="102"/>
      <c r="G38" s="102"/>
      <c r="H38" s="20"/>
      <c r="I38" s="20"/>
      <c r="J38" s="32"/>
    </row>
    <row r="39" spans="1:10" ht="21" customHeight="1" x14ac:dyDescent="0.25">
      <c r="A39" s="24">
        <v>25</v>
      </c>
      <c r="B39" s="102" t="s">
        <v>134</v>
      </c>
      <c r="C39" s="102"/>
      <c r="D39" s="102"/>
      <c r="E39" s="102"/>
      <c r="F39" s="102"/>
      <c r="G39" s="102"/>
      <c r="H39" s="20"/>
      <c r="I39" s="20"/>
      <c r="J39" s="32"/>
    </row>
    <row r="40" spans="1:10" ht="21" customHeight="1" x14ac:dyDescent="0.25">
      <c r="A40" s="24">
        <v>26</v>
      </c>
      <c r="B40" s="102" t="s">
        <v>135</v>
      </c>
      <c r="C40" s="102"/>
      <c r="D40" s="102"/>
      <c r="E40" s="102"/>
      <c r="F40" s="102"/>
      <c r="G40" s="102"/>
      <c r="H40" s="20"/>
      <c r="I40" s="32"/>
      <c r="J40" s="32"/>
    </row>
    <row r="41" spans="1:10" ht="21" customHeight="1" x14ac:dyDescent="0.25">
      <c r="A41" s="24">
        <v>27</v>
      </c>
      <c r="B41" s="102" t="s">
        <v>136</v>
      </c>
      <c r="C41" s="102"/>
      <c r="D41" s="102"/>
      <c r="E41" s="102"/>
      <c r="F41" s="102"/>
      <c r="G41" s="102"/>
      <c r="H41" s="20"/>
      <c r="I41" s="32"/>
      <c r="J41" s="32"/>
    </row>
    <row r="42" spans="1:10" ht="21" customHeight="1" x14ac:dyDescent="0.25">
      <c r="A42" s="24" t="s">
        <v>464</v>
      </c>
      <c r="B42" s="102" t="s">
        <v>137</v>
      </c>
      <c r="C42" s="102"/>
      <c r="D42" s="102"/>
      <c r="E42" s="102"/>
      <c r="F42" s="102"/>
      <c r="G42" s="102"/>
      <c r="H42" s="20"/>
      <c r="I42" s="32"/>
      <c r="J42" s="32"/>
    </row>
    <row r="43" spans="1:10" ht="21" customHeight="1" x14ac:dyDescent="0.25">
      <c r="A43" s="24" t="s">
        <v>463</v>
      </c>
      <c r="B43" s="102" t="s">
        <v>138</v>
      </c>
      <c r="C43" s="102"/>
      <c r="D43" s="102"/>
      <c r="E43" s="102"/>
      <c r="F43" s="102"/>
      <c r="G43" s="102"/>
      <c r="H43" s="20"/>
      <c r="I43" s="32"/>
      <c r="J43" s="32"/>
    </row>
    <row r="44" spans="1:10" s="71" customFormat="1" ht="21" customHeight="1" x14ac:dyDescent="0.25">
      <c r="A44" s="52" t="s">
        <v>462</v>
      </c>
      <c r="B44" s="102" t="s">
        <v>429</v>
      </c>
      <c r="C44" s="102"/>
      <c r="D44" s="102"/>
      <c r="E44" s="102"/>
      <c r="F44" s="102"/>
      <c r="G44" s="102"/>
      <c r="H44" s="20"/>
      <c r="I44" s="32"/>
      <c r="J44" s="32"/>
    </row>
    <row r="45" spans="1:10" ht="38.25" customHeight="1" x14ac:dyDescent="0.25">
      <c r="A45" s="24">
        <v>28</v>
      </c>
      <c r="B45" s="97" t="s">
        <v>379</v>
      </c>
      <c r="C45" s="98"/>
      <c r="D45" s="98"/>
      <c r="E45" s="98"/>
      <c r="F45" s="98"/>
      <c r="G45" s="99"/>
      <c r="H45" s="20"/>
      <c r="I45" s="32"/>
      <c r="J45" s="32"/>
    </row>
    <row r="46" spans="1:10" ht="21" customHeight="1" x14ac:dyDescent="0.25">
      <c r="A46" s="24">
        <v>29</v>
      </c>
      <c r="B46" s="123" t="s">
        <v>149</v>
      </c>
      <c r="C46" s="124"/>
      <c r="D46" s="124"/>
      <c r="E46" s="124"/>
      <c r="F46" s="124"/>
      <c r="G46" s="125"/>
      <c r="H46" s="46"/>
      <c r="I46" s="46"/>
      <c r="J46" s="46"/>
    </row>
    <row r="47" spans="1:10" ht="45" customHeight="1" x14ac:dyDescent="0.25">
      <c r="A47" s="31" t="s">
        <v>150</v>
      </c>
      <c r="B47" s="103" t="s">
        <v>380</v>
      </c>
      <c r="C47" s="104"/>
      <c r="D47" s="104"/>
      <c r="E47" s="104"/>
      <c r="F47" s="104"/>
      <c r="G47" s="105"/>
      <c r="H47" s="20"/>
      <c r="I47" s="32"/>
      <c r="J47" s="32"/>
    </row>
    <row r="48" spans="1:10" ht="21.75" customHeight="1" x14ac:dyDescent="0.25">
      <c r="A48" s="49" t="s">
        <v>381</v>
      </c>
      <c r="B48" s="103" t="s">
        <v>382</v>
      </c>
      <c r="C48" s="121"/>
      <c r="D48" s="121"/>
      <c r="E48" s="121"/>
      <c r="F48" s="121"/>
      <c r="G48" s="122"/>
      <c r="H48" s="20"/>
      <c r="I48" s="32"/>
      <c r="J48" s="32"/>
    </row>
    <row r="49" spans="1:10" ht="21" customHeight="1" x14ac:dyDescent="0.25">
      <c r="A49" s="24" t="s">
        <v>470</v>
      </c>
      <c r="B49" s="102" t="s">
        <v>139</v>
      </c>
      <c r="C49" s="102"/>
      <c r="D49" s="102"/>
      <c r="E49" s="102"/>
      <c r="F49" s="102"/>
      <c r="G49" s="102"/>
      <c r="H49" s="20"/>
      <c r="I49" s="32"/>
      <c r="J49" s="32"/>
    </row>
    <row r="50" spans="1:10" ht="21" customHeight="1" x14ac:dyDescent="0.25">
      <c r="A50" s="24" t="s">
        <v>471</v>
      </c>
      <c r="B50" s="102" t="s">
        <v>140</v>
      </c>
      <c r="C50" s="102"/>
      <c r="D50" s="102"/>
      <c r="E50" s="102"/>
      <c r="F50" s="102"/>
      <c r="G50" s="102"/>
      <c r="H50" s="20"/>
      <c r="I50" s="32"/>
      <c r="J50" s="32"/>
    </row>
    <row r="51" spans="1:10" ht="21" customHeight="1" x14ac:dyDescent="0.25">
      <c r="A51" s="24" t="s">
        <v>472</v>
      </c>
      <c r="B51" s="102" t="s">
        <v>141</v>
      </c>
      <c r="C51" s="102"/>
      <c r="D51" s="102"/>
      <c r="E51" s="102"/>
      <c r="F51" s="102"/>
      <c r="G51" s="102"/>
      <c r="H51" s="20"/>
      <c r="I51" s="32"/>
      <c r="J51" s="32"/>
    </row>
    <row r="52" spans="1:10" ht="21" customHeight="1" x14ac:dyDescent="0.25">
      <c r="A52" s="24">
        <v>31</v>
      </c>
      <c r="B52" s="102" t="s">
        <v>142</v>
      </c>
      <c r="C52" s="102"/>
      <c r="D52" s="102"/>
      <c r="E52" s="102"/>
      <c r="F52" s="102"/>
      <c r="G52" s="102"/>
      <c r="H52" s="20"/>
      <c r="I52" s="32"/>
      <c r="J52" s="32"/>
    </row>
    <row r="53" spans="1:10" ht="21" customHeight="1" x14ac:dyDescent="0.25">
      <c r="A53" s="24">
        <v>32</v>
      </c>
      <c r="B53" s="102" t="s">
        <v>143</v>
      </c>
      <c r="C53" s="102"/>
      <c r="D53" s="102"/>
      <c r="E53" s="102"/>
      <c r="F53" s="102"/>
      <c r="G53" s="102"/>
      <c r="H53" s="20"/>
      <c r="I53" s="32"/>
      <c r="J53" s="32"/>
    </row>
    <row r="54" spans="1:10" ht="42" customHeight="1" x14ac:dyDescent="0.25">
      <c r="A54" s="24">
        <v>33</v>
      </c>
      <c r="B54" s="123" t="s">
        <v>144</v>
      </c>
      <c r="C54" s="124"/>
      <c r="D54" s="124"/>
      <c r="E54" s="124"/>
      <c r="F54" s="124"/>
      <c r="G54" s="125"/>
      <c r="H54" s="46"/>
      <c r="I54" s="32"/>
      <c r="J54" s="32"/>
    </row>
    <row r="55" spans="1:10" ht="45.75" customHeight="1" x14ac:dyDescent="0.25">
      <c r="A55" s="24">
        <v>34</v>
      </c>
      <c r="B55" s="103" t="s">
        <v>473</v>
      </c>
      <c r="C55" s="104"/>
      <c r="D55" s="104"/>
      <c r="E55" s="104"/>
      <c r="F55" s="104"/>
      <c r="G55" s="105"/>
      <c r="H55" s="20"/>
      <c r="I55" s="20"/>
      <c r="J55" s="32"/>
    </row>
  </sheetData>
  <mergeCells count="55">
    <mergeCell ref="B13:G13"/>
    <mergeCell ref="B3:G3"/>
    <mergeCell ref="B4:G4"/>
    <mergeCell ref="B5:G5"/>
    <mergeCell ref="B6:G6"/>
    <mergeCell ref="B7:G7"/>
    <mergeCell ref="B8:G8"/>
    <mergeCell ref="B9:G9"/>
    <mergeCell ref="B10:G10"/>
    <mergeCell ref="B11:G11"/>
    <mergeCell ref="B12:G12"/>
    <mergeCell ref="B15:G15"/>
    <mergeCell ref="B16:G16"/>
    <mergeCell ref="B17:G17"/>
    <mergeCell ref="B18:G18"/>
    <mergeCell ref="B19:G19"/>
    <mergeCell ref="B54:G54"/>
    <mergeCell ref="B55:G55"/>
    <mergeCell ref="B31:G31"/>
    <mergeCell ref="B32:G32"/>
    <mergeCell ref="B33:G33"/>
    <mergeCell ref="B34:G34"/>
    <mergeCell ref="B46:G46"/>
    <mergeCell ref="B35:G35"/>
    <mergeCell ref="B36:G36"/>
    <mergeCell ref="B37:G37"/>
    <mergeCell ref="B40:G40"/>
    <mergeCell ref="B41:G41"/>
    <mergeCell ref="B42:G42"/>
    <mergeCell ref="B49:G49"/>
    <mergeCell ref="B50:G50"/>
    <mergeCell ref="B51:G51"/>
    <mergeCell ref="A1:J1"/>
    <mergeCell ref="A2:J2"/>
    <mergeCell ref="B47:G47"/>
    <mergeCell ref="B38:G38"/>
    <mergeCell ref="B39:G39"/>
    <mergeCell ref="B43:G43"/>
    <mergeCell ref="B45:G45"/>
    <mergeCell ref="B30:G30"/>
    <mergeCell ref="B20:G20"/>
    <mergeCell ref="B22:G22"/>
    <mergeCell ref="B23:G23"/>
    <mergeCell ref="B24:G24"/>
    <mergeCell ref="B27:G27"/>
    <mergeCell ref="B28:G28"/>
    <mergeCell ref="B29:G29"/>
    <mergeCell ref="B14:G14"/>
    <mergeCell ref="B44:G44"/>
    <mergeCell ref="B52:G52"/>
    <mergeCell ref="B53:G53"/>
    <mergeCell ref="B21:G21"/>
    <mergeCell ref="B48:G48"/>
    <mergeCell ref="B25:G25"/>
    <mergeCell ref="B26:G26"/>
  </mergeCells>
  <pageMargins left="0.7" right="0.7" top="0.63437500000000002" bottom="0.75" header="0.3" footer="0.3"/>
  <pageSetup scale="42" orientation="portrait" r:id="rId1"/>
  <headerFooter>
    <oddHeader>&amp;CUDS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defaultColWidth="9.140625" defaultRowHeight="15.75" x14ac:dyDescent="0.25"/>
  <cols>
    <col min="1" max="1" width="7" style="8" customWidth="1"/>
    <col min="2" max="2" width="52.140625" style="5" customWidth="1"/>
    <col min="3" max="3" width="13.85546875" style="5" customWidth="1"/>
    <col min="4" max="4" width="14.7109375" style="5" customWidth="1"/>
    <col min="5" max="5" width="16.85546875" style="5" customWidth="1"/>
    <col min="6" max="6" width="13.140625" style="5" customWidth="1"/>
    <col min="7" max="16384" width="9.140625" style="5"/>
  </cols>
  <sheetData>
    <row r="1" spans="1:6" ht="18.75" customHeight="1" x14ac:dyDescent="0.3">
      <c r="A1" s="89" t="s">
        <v>330</v>
      </c>
      <c r="B1" s="89"/>
      <c r="C1" s="89"/>
      <c r="D1" s="89"/>
      <c r="E1" s="89"/>
      <c r="F1" s="89"/>
    </row>
    <row r="2" spans="1:6" ht="24.75" customHeight="1" x14ac:dyDescent="0.25">
      <c r="A2" s="88" t="s">
        <v>343</v>
      </c>
      <c r="B2" s="88"/>
      <c r="C2" s="88"/>
      <c r="D2" s="88"/>
      <c r="E2" s="88"/>
      <c r="F2" s="88"/>
    </row>
    <row r="3" spans="1:6" ht="15" customHeight="1" x14ac:dyDescent="0.25">
      <c r="A3" s="91" t="s">
        <v>0</v>
      </c>
      <c r="B3" s="91" t="s">
        <v>151</v>
      </c>
      <c r="C3" s="129" t="s">
        <v>152</v>
      </c>
      <c r="D3" s="129"/>
      <c r="E3" s="129" t="s">
        <v>154</v>
      </c>
      <c r="F3" s="129"/>
    </row>
    <row r="4" spans="1:6" ht="34.5" customHeight="1" x14ac:dyDescent="0.25">
      <c r="A4" s="91"/>
      <c r="B4" s="91"/>
      <c r="C4" s="19" t="s">
        <v>331</v>
      </c>
      <c r="D4" s="19" t="s">
        <v>153</v>
      </c>
      <c r="E4" s="19" t="s">
        <v>332</v>
      </c>
      <c r="F4" s="19" t="s">
        <v>155</v>
      </c>
    </row>
    <row r="5" spans="1:6" x14ac:dyDescent="0.25">
      <c r="A5" s="24">
        <v>1</v>
      </c>
      <c r="B5" s="25" t="s">
        <v>101</v>
      </c>
      <c r="C5" s="20"/>
      <c r="D5" s="20"/>
      <c r="E5" s="20"/>
      <c r="F5" s="20"/>
    </row>
    <row r="6" spans="1:6" x14ac:dyDescent="0.25">
      <c r="A6" s="24">
        <v>2</v>
      </c>
      <c r="B6" s="25" t="s">
        <v>102</v>
      </c>
      <c r="C6" s="20"/>
      <c r="D6" s="20"/>
      <c r="E6" s="20"/>
      <c r="F6" s="20"/>
    </row>
    <row r="7" spans="1:6" x14ac:dyDescent="0.25">
      <c r="A7" s="24">
        <v>3</v>
      </c>
      <c r="B7" s="25" t="s">
        <v>103</v>
      </c>
      <c r="C7" s="20"/>
      <c r="D7" s="20"/>
      <c r="E7" s="20"/>
      <c r="F7" s="20"/>
    </row>
    <row r="8" spans="1:6" x14ac:dyDescent="0.25">
      <c r="A8" s="24">
        <v>4</v>
      </c>
      <c r="B8" s="25" t="s">
        <v>104</v>
      </c>
      <c r="C8" s="20"/>
      <c r="D8" s="20"/>
      <c r="E8" s="20"/>
      <c r="F8" s="20"/>
    </row>
    <row r="9" spans="1:6" x14ac:dyDescent="0.25">
      <c r="A9" s="24">
        <v>5</v>
      </c>
      <c r="B9" s="25" t="s">
        <v>105</v>
      </c>
      <c r="C9" s="20"/>
      <c r="D9" s="20"/>
      <c r="E9" s="20"/>
      <c r="F9" s="20"/>
    </row>
    <row r="10" spans="1:6" x14ac:dyDescent="0.25">
      <c r="A10" s="24">
        <v>7</v>
      </c>
      <c r="B10" s="25" t="s">
        <v>106</v>
      </c>
      <c r="C10" s="20"/>
      <c r="D10" s="20"/>
      <c r="E10" s="20"/>
      <c r="F10" s="20"/>
    </row>
    <row r="11" spans="1:6" x14ac:dyDescent="0.25">
      <c r="A11" s="24" t="s">
        <v>264</v>
      </c>
      <c r="B11" s="25" t="s">
        <v>108</v>
      </c>
      <c r="C11" s="20"/>
      <c r="D11" s="20"/>
      <c r="E11" s="20"/>
      <c r="F11" s="20"/>
    </row>
    <row r="12" spans="1:6" x14ac:dyDescent="0.25">
      <c r="A12" s="24" t="s">
        <v>474</v>
      </c>
      <c r="B12" s="25" t="s">
        <v>109</v>
      </c>
      <c r="C12" s="20"/>
      <c r="D12" s="20"/>
      <c r="E12" s="20"/>
      <c r="F12" s="20"/>
    </row>
    <row r="13" spans="1:6" x14ac:dyDescent="0.25">
      <c r="A13" s="24">
        <v>10</v>
      </c>
      <c r="B13" s="25" t="s">
        <v>110</v>
      </c>
      <c r="C13" s="20"/>
      <c r="D13" s="20"/>
      <c r="E13" s="20"/>
      <c r="F13" s="20"/>
    </row>
    <row r="14" spans="1:6" x14ac:dyDescent="0.25">
      <c r="A14" s="24">
        <v>11</v>
      </c>
      <c r="B14" s="25" t="s">
        <v>112</v>
      </c>
      <c r="C14" s="20"/>
      <c r="D14" s="20"/>
      <c r="E14" s="20"/>
      <c r="F14" s="20"/>
    </row>
    <row r="15" spans="1:6" x14ac:dyDescent="0.25">
      <c r="A15" s="24">
        <v>16</v>
      </c>
      <c r="B15" s="25" t="s">
        <v>117</v>
      </c>
      <c r="C15" s="20"/>
      <c r="D15" s="20"/>
      <c r="E15" s="20"/>
      <c r="F15" s="20"/>
    </row>
    <row r="16" spans="1:6" x14ac:dyDescent="0.25">
      <c r="A16" s="24">
        <v>17</v>
      </c>
      <c r="B16" s="25" t="s">
        <v>118</v>
      </c>
      <c r="C16" s="20"/>
      <c r="D16" s="20"/>
      <c r="E16" s="20"/>
      <c r="F16" s="20"/>
    </row>
    <row r="17" spans="1:6" x14ac:dyDescent="0.25">
      <c r="A17" s="52" t="s">
        <v>374</v>
      </c>
      <c r="B17" s="68" t="s">
        <v>373</v>
      </c>
      <c r="C17" s="20"/>
      <c r="D17" s="20"/>
      <c r="E17" s="20"/>
      <c r="F17" s="20"/>
    </row>
    <row r="18" spans="1:6" x14ac:dyDescent="0.25">
      <c r="A18" s="24" t="s">
        <v>465</v>
      </c>
      <c r="B18" s="25" t="s">
        <v>121</v>
      </c>
      <c r="C18" s="20"/>
      <c r="D18" s="20"/>
      <c r="E18" s="20"/>
      <c r="F18" s="20"/>
    </row>
    <row r="19" spans="1:6" x14ac:dyDescent="0.25">
      <c r="A19" s="24" t="s">
        <v>466</v>
      </c>
      <c r="B19" s="25" t="s">
        <v>122</v>
      </c>
      <c r="C19" s="20"/>
      <c r="D19" s="20"/>
      <c r="E19" s="20"/>
      <c r="F19" s="20"/>
    </row>
    <row r="20" spans="1:6" x14ac:dyDescent="0.25">
      <c r="A20" s="24" t="s">
        <v>467</v>
      </c>
      <c r="B20" s="25" t="s">
        <v>123</v>
      </c>
      <c r="C20" s="20"/>
      <c r="D20" s="20"/>
      <c r="E20" s="20"/>
      <c r="F20" s="20"/>
    </row>
    <row r="21" spans="1:6" x14ac:dyDescent="0.25">
      <c r="A21" s="24" t="s">
        <v>468</v>
      </c>
      <c r="B21" s="25" t="s">
        <v>125</v>
      </c>
      <c r="C21" s="20"/>
      <c r="D21" s="20"/>
      <c r="E21" s="20"/>
      <c r="F21" s="20"/>
    </row>
    <row r="22" spans="1:6" x14ac:dyDescent="0.25">
      <c r="A22" s="24" t="s">
        <v>145</v>
      </c>
      <c r="B22" s="25" t="s">
        <v>156</v>
      </c>
      <c r="C22" s="20"/>
      <c r="D22" s="20"/>
      <c r="E22" s="20"/>
      <c r="F22" s="20"/>
    </row>
    <row r="23" spans="1:6" x14ac:dyDescent="0.25">
      <c r="A23" s="24" t="s">
        <v>146</v>
      </c>
      <c r="B23" s="25" t="s">
        <v>157</v>
      </c>
      <c r="C23" s="20"/>
      <c r="D23" s="20"/>
      <c r="E23" s="20"/>
      <c r="F23" s="20"/>
    </row>
    <row r="24" spans="1:6" x14ac:dyDescent="0.25">
      <c r="A24" s="24" t="s">
        <v>485</v>
      </c>
      <c r="B24" s="25" t="s">
        <v>158</v>
      </c>
      <c r="C24" s="20"/>
      <c r="D24" s="20"/>
      <c r="E24" s="20"/>
      <c r="F24" s="20"/>
    </row>
    <row r="25" spans="1:6" x14ac:dyDescent="0.25">
      <c r="A25" s="24" t="s">
        <v>486</v>
      </c>
      <c r="B25" s="25" t="s">
        <v>159</v>
      </c>
      <c r="C25" s="20"/>
      <c r="D25" s="20"/>
      <c r="E25" s="20"/>
      <c r="F25" s="20"/>
    </row>
    <row r="26" spans="1:6" x14ac:dyDescent="0.25">
      <c r="A26" s="24" t="s">
        <v>487</v>
      </c>
      <c r="B26" s="25" t="s">
        <v>160</v>
      </c>
      <c r="C26" s="20"/>
      <c r="D26" s="20"/>
      <c r="E26" s="20"/>
      <c r="F26" s="20"/>
    </row>
    <row r="27" spans="1:6" x14ac:dyDescent="0.25">
      <c r="A27" s="24" t="s">
        <v>488</v>
      </c>
      <c r="B27" s="25" t="s">
        <v>161</v>
      </c>
      <c r="C27" s="20"/>
      <c r="D27" s="20"/>
      <c r="E27" s="20"/>
      <c r="F27" s="20"/>
    </row>
    <row r="28" spans="1:6" x14ac:dyDescent="0.25">
      <c r="A28" s="87" t="s">
        <v>327</v>
      </c>
      <c r="B28" s="87"/>
      <c r="C28" s="87"/>
      <c r="D28" s="87"/>
      <c r="E28" s="87"/>
      <c r="F28" s="87"/>
    </row>
    <row r="29" spans="1:6" x14ac:dyDescent="0.25">
      <c r="A29" s="88"/>
      <c r="B29" s="88"/>
      <c r="C29" s="88"/>
      <c r="D29" s="88"/>
      <c r="E29" s="88"/>
      <c r="F29" s="88"/>
    </row>
    <row r="30" spans="1:6" x14ac:dyDescent="0.25">
      <c r="A30" s="88"/>
      <c r="B30" s="88"/>
      <c r="C30" s="88"/>
      <c r="D30" s="88"/>
      <c r="E30" s="88"/>
      <c r="F30" s="88"/>
    </row>
    <row r="31" spans="1:6" x14ac:dyDescent="0.25">
      <c r="A31" s="88"/>
      <c r="B31" s="88"/>
      <c r="C31" s="88"/>
      <c r="D31" s="88"/>
      <c r="E31" s="88"/>
      <c r="F31" s="88"/>
    </row>
    <row r="32" spans="1:6" x14ac:dyDescent="0.25">
      <c r="A32" s="88"/>
      <c r="B32" s="88"/>
      <c r="C32" s="88"/>
      <c r="D32" s="88"/>
      <c r="E32" s="88"/>
      <c r="F32" s="88"/>
    </row>
    <row r="33" spans="1:6" x14ac:dyDescent="0.25">
      <c r="A33" s="88"/>
      <c r="B33" s="88"/>
      <c r="C33" s="88"/>
      <c r="D33" s="88"/>
      <c r="E33" s="88"/>
      <c r="F33" s="88"/>
    </row>
    <row r="34" spans="1:6" x14ac:dyDescent="0.25">
      <c r="A34" s="88"/>
      <c r="B34" s="88"/>
      <c r="C34" s="88"/>
      <c r="D34" s="88"/>
      <c r="E34" s="88"/>
      <c r="F34" s="88"/>
    </row>
    <row r="35" spans="1:6" x14ac:dyDescent="0.25">
      <c r="A35" s="88"/>
      <c r="B35" s="88"/>
      <c r="C35" s="88"/>
      <c r="D35" s="88"/>
      <c r="E35" s="88"/>
      <c r="F35" s="88"/>
    </row>
    <row r="36" spans="1:6" x14ac:dyDescent="0.25">
      <c r="A36" s="88"/>
      <c r="B36" s="88"/>
      <c r="C36" s="88"/>
      <c r="D36" s="88"/>
      <c r="E36" s="88"/>
      <c r="F36" s="88"/>
    </row>
    <row r="37" spans="1:6" x14ac:dyDescent="0.25">
      <c r="A37" s="88"/>
      <c r="B37" s="88"/>
      <c r="C37" s="88"/>
      <c r="D37" s="88"/>
      <c r="E37" s="88"/>
      <c r="F37" s="88"/>
    </row>
    <row r="38" spans="1:6" x14ac:dyDescent="0.25">
      <c r="A38" s="88"/>
      <c r="B38" s="88"/>
      <c r="C38" s="88"/>
      <c r="D38" s="88"/>
      <c r="E38" s="88"/>
      <c r="F38" s="88"/>
    </row>
    <row r="39" spans="1:6" x14ac:dyDescent="0.25">
      <c r="A39" s="88"/>
      <c r="B39" s="88"/>
      <c r="C39" s="88"/>
      <c r="D39" s="88"/>
      <c r="E39" s="88"/>
      <c r="F39" s="88"/>
    </row>
  </sheetData>
  <mergeCells count="8">
    <mergeCell ref="A28:F28"/>
    <mergeCell ref="A29:F39"/>
    <mergeCell ref="A1:F1"/>
    <mergeCell ref="A2:F2"/>
    <mergeCell ref="A3:A4"/>
    <mergeCell ref="B3:B4"/>
    <mergeCell ref="C3:D3"/>
    <mergeCell ref="E3:F3"/>
  </mergeCells>
  <pageMargins left="0.7" right="0.7" top="0.75" bottom="0.75" header="0.3" footer="0.3"/>
  <pageSetup scale="76" orientation="portrait" r:id="rId1"/>
  <headerFooter>
    <oddHeader>&amp;CUDS 2017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Layout" zoomScale="66" zoomScaleNormal="100" zoomScalePageLayoutView="66" workbookViewId="0">
      <selection activeCell="C47" sqref="C47"/>
    </sheetView>
  </sheetViews>
  <sheetFormatPr defaultColWidth="9.140625" defaultRowHeight="15.75" x14ac:dyDescent="0.25"/>
  <cols>
    <col min="1" max="1" width="9.140625" style="8"/>
    <col min="2" max="2" width="58" style="5" customWidth="1"/>
    <col min="3" max="3" width="52.140625" style="5" customWidth="1"/>
    <col min="4" max="4" width="46.42578125" style="5" customWidth="1"/>
    <col min="5" max="5" width="52.85546875" style="5" customWidth="1"/>
    <col min="6" max="16384" width="9.140625" style="5"/>
  </cols>
  <sheetData>
    <row r="1" spans="1:5" ht="20.25" customHeight="1" x14ac:dyDescent="0.3">
      <c r="A1" s="92" t="s">
        <v>333</v>
      </c>
      <c r="B1" s="92"/>
      <c r="C1" s="92"/>
      <c r="D1" s="92"/>
      <c r="E1" s="92"/>
    </row>
    <row r="2" spans="1:5" ht="22.5" customHeight="1" x14ac:dyDescent="0.25">
      <c r="A2" s="88" t="s">
        <v>343</v>
      </c>
      <c r="B2" s="88"/>
      <c r="C2" s="88"/>
      <c r="D2" s="88"/>
      <c r="E2" s="88"/>
    </row>
    <row r="3" spans="1:5" ht="38.25" customHeight="1" x14ac:dyDescent="0.25">
      <c r="A3" s="133" t="s">
        <v>162</v>
      </c>
      <c r="B3" s="134"/>
      <c r="C3" s="19" t="s">
        <v>384</v>
      </c>
      <c r="D3" s="19" t="s">
        <v>385</v>
      </c>
      <c r="E3" s="19" t="s">
        <v>386</v>
      </c>
    </row>
    <row r="4" spans="1:5" ht="19.5" customHeight="1" x14ac:dyDescent="0.25">
      <c r="A4" s="130" t="s">
        <v>163</v>
      </c>
      <c r="B4" s="130"/>
      <c r="C4" s="130"/>
      <c r="D4" s="130"/>
      <c r="E4" s="130"/>
    </row>
    <row r="5" spans="1:5" x14ac:dyDescent="0.25">
      <c r="A5" s="24" t="s">
        <v>387</v>
      </c>
      <c r="B5" s="80" t="s">
        <v>542</v>
      </c>
      <c r="C5" s="80" t="s">
        <v>543</v>
      </c>
      <c r="D5" s="20"/>
      <c r="E5" s="20"/>
    </row>
    <row r="6" spans="1:5" x14ac:dyDescent="0.25">
      <c r="A6" s="24">
        <v>3</v>
      </c>
      <c r="B6" s="80" t="s">
        <v>544</v>
      </c>
      <c r="C6" s="80" t="s">
        <v>545</v>
      </c>
      <c r="D6" s="20"/>
      <c r="E6" s="20"/>
    </row>
    <row r="7" spans="1:5" x14ac:dyDescent="0.25">
      <c r="A7" s="24">
        <v>4</v>
      </c>
      <c r="B7" s="80" t="s">
        <v>388</v>
      </c>
      <c r="C7" s="80" t="s">
        <v>546</v>
      </c>
      <c r="D7" s="20"/>
      <c r="E7" s="20"/>
    </row>
    <row r="8" spans="1:5" ht="31.5" x14ac:dyDescent="0.25">
      <c r="A8" s="24" t="s">
        <v>164</v>
      </c>
      <c r="B8" s="80" t="s">
        <v>547</v>
      </c>
      <c r="C8" s="80" t="s">
        <v>548</v>
      </c>
      <c r="D8" s="20"/>
      <c r="E8" s="20"/>
    </row>
    <row r="9" spans="1:5" x14ac:dyDescent="0.25">
      <c r="A9" s="24" t="s">
        <v>165</v>
      </c>
      <c r="B9" s="80" t="s">
        <v>549</v>
      </c>
      <c r="C9" s="80" t="s">
        <v>631</v>
      </c>
      <c r="D9" s="20"/>
      <c r="E9" s="20"/>
    </row>
    <row r="10" spans="1:5" x14ac:dyDescent="0.25">
      <c r="A10" s="130" t="s">
        <v>166</v>
      </c>
      <c r="B10" s="130"/>
      <c r="C10" s="130"/>
      <c r="D10" s="130"/>
      <c r="E10" s="130"/>
    </row>
    <row r="11" spans="1:5" x14ac:dyDescent="0.25">
      <c r="A11" s="24">
        <v>5</v>
      </c>
      <c r="B11" s="80" t="s">
        <v>550</v>
      </c>
      <c r="C11" s="80" t="s">
        <v>390</v>
      </c>
      <c r="D11" s="20"/>
      <c r="E11" s="20"/>
    </row>
    <row r="12" spans="1:5" x14ac:dyDescent="0.25">
      <c r="A12" s="24">
        <v>6</v>
      </c>
      <c r="B12" s="80" t="s">
        <v>389</v>
      </c>
      <c r="C12" s="80" t="s">
        <v>551</v>
      </c>
      <c r="D12" s="20"/>
      <c r="E12" s="20"/>
    </row>
    <row r="13" spans="1:5" x14ac:dyDescent="0.25">
      <c r="A13" s="130" t="s">
        <v>167</v>
      </c>
      <c r="B13" s="130"/>
      <c r="C13" s="130"/>
      <c r="D13" s="130"/>
      <c r="E13" s="130"/>
    </row>
    <row r="14" spans="1:5" ht="47.25" x14ac:dyDescent="0.25">
      <c r="A14" s="52">
        <v>7</v>
      </c>
      <c r="B14" s="80" t="s">
        <v>552</v>
      </c>
      <c r="C14" s="80" t="s">
        <v>632</v>
      </c>
      <c r="D14" s="54"/>
      <c r="E14" s="54"/>
    </row>
    <row r="15" spans="1:5" ht="36" customHeight="1" x14ac:dyDescent="0.25">
      <c r="A15" s="52">
        <v>8</v>
      </c>
      <c r="B15" s="80" t="s">
        <v>553</v>
      </c>
      <c r="C15" s="80" t="s">
        <v>554</v>
      </c>
      <c r="D15" s="54"/>
      <c r="E15" s="54"/>
    </row>
    <row r="16" spans="1:5" x14ac:dyDescent="0.25">
      <c r="A16" s="24">
        <v>9</v>
      </c>
      <c r="B16" s="80" t="s">
        <v>555</v>
      </c>
      <c r="C16" s="80" t="s">
        <v>556</v>
      </c>
      <c r="D16" s="20"/>
      <c r="E16" s="20"/>
    </row>
    <row r="17" spans="1:5" ht="31.5" x14ac:dyDescent="0.25">
      <c r="A17" s="52">
        <v>10</v>
      </c>
      <c r="B17" s="80" t="s">
        <v>557</v>
      </c>
      <c r="C17" s="80" t="s">
        <v>633</v>
      </c>
      <c r="D17" s="131"/>
      <c r="E17" s="132"/>
    </row>
    <row r="18" spans="1:5" x14ac:dyDescent="0.25">
      <c r="A18" s="24">
        <v>11</v>
      </c>
      <c r="B18" s="80" t="s">
        <v>558</v>
      </c>
      <c r="C18" s="80" t="s">
        <v>634</v>
      </c>
      <c r="D18" s="20"/>
      <c r="E18" s="20"/>
    </row>
    <row r="19" spans="1:5" ht="47.25" x14ac:dyDescent="0.25">
      <c r="A19" s="24">
        <v>12</v>
      </c>
      <c r="B19" s="80" t="s">
        <v>559</v>
      </c>
      <c r="C19" s="80" t="s">
        <v>560</v>
      </c>
      <c r="D19" s="20"/>
      <c r="E19" s="20"/>
    </row>
    <row r="20" spans="1:5" x14ac:dyDescent="0.25">
      <c r="A20" s="24">
        <v>13</v>
      </c>
      <c r="B20" s="80" t="s">
        <v>561</v>
      </c>
      <c r="C20" s="80" t="s">
        <v>391</v>
      </c>
      <c r="D20" s="20"/>
      <c r="E20" s="20"/>
    </row>
    <row r="21" spans="1:5" x14ac:dyDescent="0.25">
      <c r="A21" s="24">
        <v>14</v>
      </c>
      <c r="B21" s="80" t="s">
        <v>562</v>
      </c>
      <c r="C21" s="80" t="s">
        <v>635</v>
      </c>
      <c r="D21" s="20"/>
      <c r="E21" s="20"/>
    </row>
    <row r="22" spans="1:5" ht="31.5" x14ac:dyDescent="0.25">
      <c r="A22" s="52" t="s">
        <v>168</v>
      </c>
      <c r="B22" s="80" t="s">
        <v>563</v>
      </c>
      <c r="C22" s="80" t="s">
        <v>564</v>
      </c>
      <c r="D22" s="54"/>
      <c r="E22" s="54"/>
    </row>
    <row r="23" spans="1:5" x14ac:dyDescent="0.25">
      <c r="A23" s="130" t="s">
        <v>523</v>
      </c>
      <c r="B23" s="130"/>
      <c r="C23" s="130"/>
      <c r="D23" s="130"/>
      <c r="E23" s="130"/>
    </row>
    <row r="24" spans="1:5" x14ac:dyDescent="0.25">
      <c r="A24" s="24">
        <v>15</v>
      </c>
      <c r="B24" s="80" t="s">
        <v>565</v>
      </c>
      <c r="C24" s="80" t="s">
        <v>566</v>
      </c>
      <c r="D24" s="20"/>
      <c r="E24" s="20"/>
    </row>
    <row r="25" spans="1:5" ht="60.75" customHeight="1" x14ac:dyDescent="0.25">
      <c r="A25" s="52">
        <v>16</v>
      </c>
      <c r="B25" s="80" t="s">
        <v>567</v>
      </c>
      <c r="C25" s="80" t="s">
        <v>636</v>
      </c>
      <c r="D25" s="54"/>
      <c r="E25" s="54"/>
    </row>
    <row r="26" spans="1:5" ht="86.25" customHeight="1" x14ac:dyDescent="0.25">
      <c r="A26" s="52">
        <v>17</v>
      </c>
      <c r="B26" s="80" t="s">
        <v>568</v>
      </c>
      <c r="C26" s="80" t="s">
        <v>569</v>
      </c>
      <c r="D26" s="54"/>
      <c r="E26" s="54"/>
    </row>
    <row r="27" spans="1:5" x14ac:dyDescent="0.25">
      <c r="A27" s="130" t="s">
        <v>169</v>
      </c>
      <c r="B27" s="130"/>
      <c r="C27" s="130"/>
      <c r="D27" s="130"/>
      <c r="E27" s="130"/>
    </row>
    <row r="28" spans="1:5" x14ac:dyDescent="0.25">
      <c r="A28" s="24">
        <v>18</v>
      </c>
      <c r="B28" s="80" t="s">
        <v>570</v>
      </c>
      <c r="C28" s="80" t="s">
        <v>392</v>
      </c>
      <c r="D28" s="20"/>
      <c r="E28" s="20"/>
    </row>
    <row r="29" spans="1:5" ht="31.5" x14ac:dyDescent="0.25">
      <c r="A29" s="24">
        <v>19</v>
      </c>
      <c r="B29" s="80" t="s">
        <v>571</v>
      </c>
      <c r="C29" s="80" t="s">
        <v>572</v>
      </c>
      <c r="D29" s="20"/>
      <c r="E29" s="20"/>
    </row>
    <row r="30" spans="1:5" x14ac:dyDescent="0.25">
      <c r="A30" s="24" t="s">
        <v>170</v>
      </c>
      <c r="B30" s="80" t="s">
        <v>171</v>
      </c>
      <c r="C30" s="80" t="s">
        <v>393</v>
      </c>
      <c r="D30" s="20"/>
      <c r="E30" s="20"/>
    </row>
    <row r="31" spans="1:5" x14ac:dyDescent="0.25">
      <c r="A31" s="52" t="s">
        <v>120</v>
      </c>
      <c r="B31" s="80" t="s">
        <v>573</v>
      </c>
      <c r="C31" s="80" t="s">
        <v>574</v>
      </c>
      <c r="D31" s="54"/>
      <c r="E31" s="54"/>
    </row>
    <row r="32" spans="1:5" ht="35.25" customHeight="1" x14ac:dyDescent="0.25">
      <c r="A32" s="52" t="s">
        <v>124</v>
      </c>
      <c r="B32" s="80" t="s">
        <v>575</v>
      </c>
      <c r="C32" s="80" t="s">
        <v>637</v>
      </c>
      <c r="D32" s="54"/>
      <c r="E32" s="54"/>
    </row>
    <row r="33" spans="1:5" x14ac:dyDescent="0.25">
      <c r="A33" s="52" t="s">
        <v>126</v>
      </c>
      <c r="B33" s="80" t="s">
        <v>576</v>
      </c>
      <c r="C33" s="80" t="s">
        <v>577</v>
      </c>
      <c r="D33" s="54"/>
      <c r="E33" s="54"/>
    </row>
    <row r="34" spans="1:5" ht="105.75" customHeight="1" x14ac:dyDescent="0.25">
      <c r="A34" s="52" t="s">
        <v>172</v>
      </c>
      <c r="B34" s="80" t="s">
        <v>578</v>
      </c>
      <c r="C34" s="80" t="s">
        <v>660</v>
      </c>
      <c r="D34" s="54"/>
      <c r="E34" s="54"/>
    </row>
    <row r="35" spans="1:5" ht="33" customHeight="1" x14ac:dyDescent="0.25">
      <c r="A35" s="133" t="s">
        <v>173</v>
      </c>
      <c r="B35" s="134"/>
      <c r="C35" s="19" t="s">
        <v>394</v>
      </c>
      <c r="D35" s="19" t="s">
        <v>174</v>
      </c>
      <c r="E35" s="19" t="s">
        <v>175</v>
      </c>
    </row>
    <row r="36" spans="1:5" ht="25.5" customHeight="1" x14ac:dyDescent="0.25">
      <c r="A36" s="115" t="s">
        <v>176</v>
      </c>
      <c r="B36" s="115"/>
      <c r="C36" s="115"/>
      <c r="D36" s="115"/>
      <c r="E36" s="115"/>
    </row>
    <row r="37" spans="1:5" ht="31.5" x14ac:dyDescent="0.25">
      <c r="A37" s="52">
        <v>21</v>
      </c>
      <c r="B37" s="80" t="s">
        <v>581</v>
      </c>
      <c r="C37" s="81" t="s">
        <v>638</v>
      </c>
      <c r="D37" s="54"/>
      <c r="E37" s="54"/>
    </row>
    <row r="38" spans="1:5" x14ac:dyDescent="0.25">
      <c r="A38" s="24" t="s">
        <v>177</v>
      </c>
      <c r="B38" s="80" t="s">
        <v>582</v>
      </c>
      <c r="C38" s="81" t="s">
        <v>583</v>
      </c>
      <c r="D38" s="20"/>
      <c r="E38" s="20"/>
    </row>
    <row r="39" spans="1:5" x14ac:dyDescent="0.25">
      <c r="A39" s="24" t="s">
        <v>178</v>
      </c>
      <c r="B39" s="80" t="s">
        <v>579</v>
      </c>
      <c r="C39" s="81" t="s">
        <v>584</v>
      </c>
      <c r="D39" s="20"/>
      <c r="E39" s="20"/>
    </row>
    <row r="40" spans="1:5" ht="31.5" x14ac:dyDescent="0.25">
      <c r="A40" s="52">
        <v>22</v>
      </c>
      <c r="B40" s="80" t="s">
        <v>179</v>
      </c>
      <c r="C40" s="81" t="s">
        <v>639</v>
      </c>
      <c r="D40" s="54"/>
      <c r="E40" s="54"/>
    </row>
    <row r="41" spans="1:5" ht="54" customHeight="1" x14ac:dyDescent="0.25">
      <c r="A41" s="24">
        <v>23</v>
      </c>
      <c r="B41" s="80" t="s">
        <v>585</v>
      </c>
      <c r="C41" s="81" t="s">
        <v>640</v>
      </c>
      <c r="D41" s="20"/>
      <c r="E41" s="20"/>
    </row>
    <row r="42" spans="1:5" ht="82.5" customHeight="1" x14ac:dyDescent="0.25">
      <c r="A42" s="58">
        <v>24</v>
      </c>
      <c r="B42" s="80" t="s">
        <v>580</v>
      </c>
      <c r="C42" s="81" t="s">
        <v>586</v>
      </c>
      <c r="D42" s="54"/>
      <c r="E42" s="54"/>
    </row>
    <row r="43" spans="1:5" ht="31.5" x14ac:dyDescent="0.25">
      <c r="A43" s="24" t="s">
        <v>180</v>
      </c>
      <c r="B43" s="80" t="s">
        <v>181</v>
      </c>
      <c r="C43" s="81" t="s">
        <v>589</v>
      </c>
      <c r="D43" s="20"/>
      <c r="E43" s="20"/>
    </row>
    <row r="44" spans="1:5" x14ac:dyDescent="0.25">
      <c r="A44" s="24">
        <v>25</v>
      </c>
      <c r="B44" s="80" t="s">
        <v>587</v>
      </c>
      <c r="C44" s="81" t="s">
        <v>395</v>
      </c>
      <c r="D44" s="20"/>
      <c r="E44" s="20"/>
    </row>
    <row r="45" spans="1:5" ht="40.5" customHeight="1" x14ac:dyDescent="0.25">
      <c r="A45" s="24">
        <v>26</v>
      </c>
      <c r="B45" s="80" t="s">
        <v>588</v>
      </c>
      <c r="C45" s="81" t="s">
        <v>641</v>
      </c>
      <c r="D45" s="20"/>
      <c r="E45" s="20"/>
    </row>
    <row r="46" spans="1:5" x14ac:dyDescent="0.25">
      <c r="A46" s="24" t="s">
        <v>182</v>
      </c>
      <c r="B46" s="80" t="s">
        <v>183</v>
      </c>
      <c r="C46" s="81" t="s">
        <v>336</v>
      </c>
      <c r="D46" s="20"/>
      <c r="E46" s="20"/>
    </row>
    <row r="47" spans="1:5" ht="33" customHeight="1" x14ac:dyDescent="0.25">
      <c r="A47" s="24" t="s">
        <v>184</v>
      </c>
      <c r="B47" s="80" t="s">
        <v>185</v>
      </c>
      <c r="C47" s="81" t="s">
        <v>642</v>
      </c>
      <c r="D47" s="20"/>
      <c r="E47" s="20"/>
    </row>
    <row r="48" spans="1:5" ht="31.5" x14ac:dyDescent="0.25">
      <c r="A48" s="24" t="s">
        <v>186</v>
      </c>
      <c r="B48" s="80" t="s">
        <v>187</v>
      </c>
      <c r="C48" s="81" t="s">
        <v>590</v>
      </c>
      <c r="D48" s="20"/>
      <c r="E48" s="20"/>
    </row>
    <row r="49" spans="1:5" x14ac:dyDescent="0.25">
      <c r="A49" s="24" t="s">
        <v>188</v>
      </c>
      <c r="B49" s="80" t="s">
        <v>189</v>
      </c>
      <c r="C49" s="81" t="s">
        <v>337</v>
      </c>
      <c r="D49" s="20"/>
      <c r="E49" s="20"/>
    </row>
    <row r="50" spans="1:5" ht="27.75" customHeight="1" x14ac:dyDescent="0.25">
      <c r="A50" s="133" t="s">
        <v>173</v>
      </c>
      <c r="B50" s="134"/>
      <c r="C50" s="19" t="s">
        <v>190</v>
      </c>
      <c r="D50" s="19" t="s">
        <v>174</v>
      </c>
      <c r="E50" s="19" t="s">
        <v>175</v>
      </c>
    </row>
    <row r="51" spans="1:5" ht="20.25" customHeight="1" x14ac:dyDescent="0.25">
      <c r="A51" s="115" t="s">
        <v>191</v>
      </c>
      <c r="B51" s="115"/>
      <c r="C51" s="115"/>
      <c r="D51" s="115"/>
      <c r="E51" s="115"/>
    </row>
    <row r="52" spans="1:5" ht="22.5" customHeight="1" x14ac:dyDescent="0.25">
      <c r="A52" s="24">
        <v>27</v>
      </c>
      <c r="B52" s="80" t="s">
        <v>591</v>
      </c>
      <c r="C52" s="81" t="s">
        <v>599</v>
      </c>
      <c r="D52" s="20"/>
      <c r="E52" s="20"/>
    </row>
    <row r="53" spans="1:5" ht="30.75" x14ac:dyDescent="0.25">
      <c r="A53" s="24">
        <v>28</v>
      </c>
      <c r="B53" s="80" t="s">
        <v>592</v>
      </c>
      <c r="C53" s="81" t="s">
        <v>600</v>
      </c>
      <c r="D53" s="20"/>
      <c r="E53" s="20"/>
    </row>
    <row r="54" spans="1:5" x14ac:dyDescent="0.25">
      <c r="A54" s="24">
        <v>29</v>
      </c>
      <c r="B54" s="80" t="s">
        <v>593</v>
      </c>
      <c r="C54" s="81" t="s">
        <v>601</v>
      </c>
      <c r="D54" s="20"/>
      <c r="E54" s="20"/>
    </row>
    <row r="55" spans="1:5" x14ac:dyDescent="0.25">
      <c r="A55" s="24">
        <v>30</v>
      </c>
      <c r="B55" s="80" t="s">
        <v>594</v>
      </c>
      <c r="C55" s="81" t="s">
        <v>602</v>
      </c>
      <c r="D55" s="20"/>
      <c r="E55" s="20"/>
    </row>
    <row r="56" spans="1:5" x14ac:dyDescent="0.25">
      <c r="A56" s="24">
        <v>31</v>
      </c>
      <c r="B56" s="80" t="s">
        <v>595</v>
      </c>
      <c r="C56" s="81" t="s">
        <v>603</v>
      </c>
      <c r="D56" s="20"/>
      <c r="E56" s="20"/>
    </row>
    <row r="57" spans="1:5" x14ac:dyDescent="0.25">
      <c r="A57" s="24">
        <v>32</v>
      </c>
      <c r="B57" s="80" t="s">
        <v>596</v>
      </c>
      <c r="C57" s="81" t="s">
        <v>604</v>
      </c>
      <c r="D57" s="20"/>
      <c r="E57" s="20"/>
    </row>
    <row r="58" spans="1:5" ht="45.75" x14ac:dyDescent="0.25">
      <c r="A58" s="52">
        <v>33</v>
      </c>
      <c r="B58" s="80" t="s">
        <v>597</v>
      </c>
      <c r="C58" s="81" t="s">
        <v>605</v>
      </c>
      <c r="D58" s="54"/>
      <c r="E58" s="54"/>
    </row>
    <row r="59" spans="1:5" x14ac:dyDescent="0.25">
      <c r="A59" s="52">
        <v>34</v>
      </c>
      <c r="B59" s="80" t="s">
        <v>598</v>
      </c>
      <c r="C59" s="81" t="s">
        <v>606</v>
      </c>
      <c r="D59" s="54"/>
      <c r="E59" s="54"/>
    </row>
    <row r="60" spans="1:5" ht="115.5" customHeight="1" x14ac:dyDescent="0.25">
      <c r="A60" s="24" t="s">
        <v>192</v>
      </c>
      <c r="B60" s="102" t="s">
        <v>607</v>
      </c>
      <c r="C60" s="102"/>
      <c r="D60" s="102"/>
      <c r="E60" s="102"/>
    </row>
    <row r="61" spans="1:5" ht="21.75" customHeight="1" x14ac:dyDescent="0.25">
      <c r="A61" s="87" t="s">
        <v>327</v>
      </c>
      <c r="B61" s="87"/>
      <c r="C61" s="87"/>
      <c r="D61" s="87"/>
      <c r="E61" s="87"/>
    </row>
    <row r="62" spans="1:5" ht="30" customHeight="1" x14ac:dyDescent="0.25">
      <c r="A62" s="88"/>
      <c r="B62" s="88"/>
      <c r="C62" s="88"/>
      <c r="D62" s="88"/>
      <c r="E62" s="88"/>
    </row>
    <row r="63" spans="1:5" x14ac:dyDescent="0.25">
      <c r="A63" s="88"/>
      <c r="B63" s="88"/>
      <c r="C63" s="88"/>
      <c r="D63" s="88"/>
      <c r="E63" s="88"/>
    </row>
    <row r="64" spans="1:5" x14ac:dyDescent="0.25">
      <c r="A64" s="88"/>
      <c r="B64" s="88"/>
      <c r="C64" s="88"/>
      <c r="D64" s="88"/>
      <c r="E64" s="88"/>
    </row>
    <row r="65" spans="1:5" x14ac:dyDescent="0.25">
      <c r="A65" s="88"/>
      <c r="B65" s="88"/>
      <c r="C65" s="88"/>
      <c r="D65" s="88"/>
      <c r="E65" s="88"/>
    </row>
    <row r="66" spans="1:5" x14ac:dyDescent="0.25">
      <c r="A66" s="88"/>
      <c r="B66" s="88"/>
      <c r="C66" s="88"/>
      <c r="D66" s="88"/>
      <c r="E66" s="88"/>
    </row>
    <row r="67" spans="1:5" x14ac:dyDescent="0.25">
      <c r="A67" s="88"/>
      <c r="B67" s="88"/>
      <c r="C67" s="88"/>
      <c r="D67" s="88"/>
      <c r="E67" s="88"/>
    </row>
    <row r="68" spans="1:5" x14ac:dyDescent="0.25">
      <c r="A68" s="88"/>
      <c r="B68" s="88"/>
      <c r="C68" s="88"/>
      <c r="D68" s="88"/>
      <c r="E68" s="88"/>
    </row>
    <row r="69" spans="1:5" x14ac:dyDescent="0.25">
      <c r="A69" s="88"/>
      <c r="B69" s="88"/>
      <c r="C69" s="88"/>
      <c r="D69" s="88"/>
      <c r="E69" s="88"/>
    </row>
    <row r="70" spans="1:5" x14ac:dyDescent="0.25">
      <c r="A70" s="88"/>
      <c r="B70" s="88"/>
      <c r="C70" s="88"/>
      <c r="D70" s="88"/>
      <c r="E70" s="88"/>
    </row>
    <row r="71" spans="1:5" x14ac:dyDescent="0.25">
      <c r="A71" s="88"/>
      <c r="B71" s="88"/>
      <c r="C71" s="88"/>
      <c r="D71" s="88"/>
      <c r="E71" s="88"/>
    </row>
    <row r="72" spans="1:5" x14ac:dyDescent="0.25">
      <c r="A72" s="88"/>
      <c r="B72" s="88"/>
      <c r="C72" s="88"/>
      <c r="D72" s="88"/>
      <c r="E72" s="88"/>
    </row>
  </sheetData>
  <mergeCells count="16">
    <mergeCell ref="A62:E72"/>
    <mergeCell ref="A1:E1"/>
    <mergeCell ref="A2:E2"/>
    <mergeCell ref="A36:E36"/>
    <mergeCell ref="A51:E51"/>
    <mergeCell ref="A27:E27"/>
    <mergeCell ref="A4:E4"/>
    <mergeCell ref="A10:E10"/>
    <mergeCell ref="A13:E13"/>
    <mergeCell ref="A23:E23"/>
    <mergeCell ref="D17:E17"/>
    <mergeCell ref="A3:B3"/>
    <mergeCell ref="A35:B35"/>
    <mergeCell ref="A50:B50"/>
    <mergeCell ref="B60:E60"/>
    <mergeCell ref="A61:E61"/>
  </mergeCells>
  <pageMargins left="0.39374999999999999" right="0.7" top="0.46124999999999999" bottom="0.75" header="0.3" footer="0.3"/>
  <pageSetup scale="36" orientation="portrait" r:id="rId1"/>
  <headerFooter>
    <oddHeader>&amp;CUDS 2017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68" zoomScaleNormal="100" zoomScalePageLayoutView="68" workbookViewId="0">
      <selection activeCell="B6" sqref="B6:G6"/>
    </sheetView>
  </sheetViews>
  <sheetFormatPr defaultColWidth="9.140625" defaultRowHeight="15.75" x14ac:dyDescent="0.25"/>
  <cols>
    <col min="1" max="1" width="7.28515625" style="8" customWidth="1"/>
    <col min="2" max="2" width="19.85546875" style="5" customWidth="1"/>
    <col min="3" max="3" width="16.5703125" style="5" customWidth="1"/>
    <col min="4" max="5" width="9.140625" style="5"/>
    <col min="6" max="6" width="31.7109375" style="5" customWidth="1"/>
    <col min="7" max="7" width="36.42578125" style="5" customWidth="1"/>
    <col min="8" max="8" width="39.7109375" style="5" customWidth="1"/>
    <col min="9" max="9" width="42.5703125" style="5" customWidth="1"/>
    <col min="10" max="16384" width="9.140625" style="5"/>
  </cols>
  <sheetData>
    <row r="1" spans="1:9" ht="18.75" x14ac:dyDescent="0.3">
      <c r="A1" s="89" t="s">
        <v>396</v>
      </c>
      <c r="B1" s="89"/>
      <c r="C1" s="89"/>
      <c r="D1" s="89"/>
      <c r="E1" s="89"/>
      <c r="F1" s="89"/>
      <c r="G1" s="89"/>
      <c r="H1" s="89"/>
      <c r="I1" s="89"/>
    </row>
    <row r="2" spans="1:9" x14ac:dyDescent="0.25">
      <c r="A2" s="88" t="s">
        <v>343</v>
      </c>
      <c r="B2" s="88"/>
      <c r="C2" s="88"/>
      <c r="D2" s="88"/>
      <c r="E2" s="88"/>
      <c r="F2" s="88"/>
      <c r="G2" s="88"/>
      <c r="H2" s="88"/>
      <c r="I2" s="88"/>
    </row>
    <row r="3" spans="1:9" ht="15.75" customHeight="1" x14ac:dyDescent="0.25">
      <c r="A3" s="72">
        <v>0</v>
      </c>
      <c r="B3" s="107" t="s">
        <v>475</v>
      </c>
      <c r="C3" s="107"/>
      <c r="D3" s="107"/>
      <c r="E3" s="107"/>
      <c r="F3" s="107"/>
      <c r="G3" s="107"/>
      <c r="H3" s="135"/>
      <c r="I3" s="136"/>
    </row>
    <row r="4" spans="1:9" ht="23.25" customHeight="1" x14ac:dyDescent="0.25">
      <c r="A4" s="128" t="s">
        <v>397</v>
      </c>
      <c r="B4" s="128"/>
      <c r="C4" s="128"/>
      <c r="D4" s="138"/>
      <c r="E4" s="138"/>
      <c r="F4" s="138"/>
      <c r="G4" s="138"/>
      <c r="H4" s="138"/>
      <c r="I4" s="138"/>
    </row>
    <row r="5" spans="1:9" x14ac:dyDescent="0.25">
      <c r="A5" s="30" t="s">
        <v>358</v>
      </c>
      <c r="B5" s="115" t="s">
        <v>193</v>
      </c>
      <c r="C5" s="147"/>
      <c r="D5" s="147"/>
      <c r="E5" s="147"/>
      <c r="F5" s="147"/>
      <c r="G5" s="147"/>
      <c r="H5" s="107" t="s">
        <v>57</v>
      </c>
      <c r="I5" s="140"/>
    </row>
    <row r="6" spans="1:9" x14ac:dyDescent="0.25">
      <c r="A6" s="24">
        <v>1</v>
      </c>
      <c r="B6" s="141" t="s">
        <v>608</v>
      </c>
      <c r="C6" s="141"/>
      <c r="D6" s="141"/>
      <c r="E6" s="141"/>
      <c r="F6" s="141"/>
      <c r="G6" s="141"/>
      <c r="H6" s="141"/>
      <c r="I6" s="142"/>
    </row>
    <row r="7" spans="1:9" x14ac:dyDescent="0.25">
      <c r="A7" s="24">
        <v>2</v>
      </c>
      <c r="B7" s="141" t="s">
        <v>194</v>
      </c>
      <c r="C7" s="141"/>
      <c r="D7" s="141"/>
      <c r="E7" s="141"/>
      <c r="F7" s="141"/>
      <c r="G7" s="141"/>
      <c r="H7" s="141"/>
      <c r="I7" s="142"/>
    </row>
    <row r="8" spans="1:9" x14ac:dyDescent="0.25">
      <c r="A8" s="24">
        <v>3</v>
      </c>
      <c r="B8" s="141" t="s">
        <v>195</v>
      </c>
      <c r="C8" s="141"/>
      <c r="D8" s="141"/>
      <c r="E8" s="141"/>
      <c r="F8" s="141"/>
      <c r="G8" s="141"/>
      <c r="H8" s="141"/>
      <c r="I8" s="142"/>
    </row>
    <row r="9" spans="1:9" x14ac:dyDescent="0.25">
      <c r="A9" s="24">
        <v>4</v>
      </c>
      <c r="B9" s="141" t="s">
        <v>196</v>
      </c>
      <c r="C9" s="141"/>
      <c r="D9" s="141"/>
      <c r="E9" s="141"/>
      <c r="F9" s="141"/>
      <c r="G9" s="141"/>
      <c r="H9" s="141"/>
      <c r="I9" s="142"/>
    </row>
    <row r="10" spans="1:9" x14ac:dyDescent="0.25">
      <c r="A10" s="24">
        <v>5</v>
      </c>
      <c r="B10" s="141" t="s">
        <v>197</v>
      </c>
      <c r="C10" s="141"/>
      <c r="D10" s="141"/>
      <c r="E10" s="141"/>
      <c r="F10" s="141"/>
      <c r="G10" s="141"/>
      <c r="H10" s="141"/>
      <c r="I10" s="142"/>
    </row>
    <row r="11" spans="1:9" x14ac:dyDescent="0.25">
      <c r="A11" s="24">
        <v>6</v>
      </c>
      <c r="B11" s="145" t="s">
        <v>198</v>
      </c>
      <c r="C11" s="141"/>
      <c r="D11" s="141"/>
      <c r="E11" s="141"/>
      <c r="F11" s="141"/>
      <c r="G11" s="141"/>
      <c r="H11" s="146"/>
      <c r="I11" s="142"/>
    </row>
    <row r="12" spans="1:9" x14ac:dyDescent="0.25">
      <c r="A12" s="128" t="s">
        <v>609</v>
      </c>
      <c r="B12" s="128"/>
      <c r="C12" s="128"/>
      <c r="D12" s="128"/>
      <c r="E12" s="138"/>
      <c r="F12" s="138"/>
      <c r="G12" s="138"/>
      <c r="H12" s="138"/>
      <c r="I12" s="138"/>
    </row>
    <row r="13" spans="1:9" ht="39.75" customHeight="1" x14ac:dyDescent="0.25">
      <c r="A13" s="30" t="s">
        <v>358</v>
      </c>
      <c r="B13" s="107" t="s">
        <v>610</v>
      </c>
      <c r="C13" s="107"/>
      <c r="D13" s="107"/>
      <c r="E13" s="107"/>
      <c r="F13" s="107"/>
      <c r="G13" s="107"/>
      <c r="H13" s="34" t="s">
        <v>398</v>
      </c>
      <c r="I13" s="34" t="s">
        <v>285</v>
      </c>
    </row>
    <row r="14" spans="1:9" ht="15.75" customHeight="1" x14ac:dyDescent="0.25">
      <c r="A14" s="24">
        <v>7</v>
      </c>
      <c r="B14" s="102" t="s">
        <v>199</v>
      </c>
      <c r="C14" s="102"/>
      <c r="D14" s="102"/>
      <c r="E14" s="102"/>
      <c r="F14" s="102"/>
      <c r="G14" s="102"/>
      <c r="H14" s="25"/>
      <c r="I14" s="25"/>
    </row>
    <row r="15" spans="1:9" ht="15.75" customHeight="1" x14ac:dyDescent="0.25">
      <c r="A15" s="24">
        <v>8</v>
      </c>
      <c r="B15" s="102" t="s">
        <v>200</v>
      </c>
      <c r="C15" s="102"/>
      <c r="D15" s="102"/>
      <c r="E15" s="102"/>
      <c r="F15" s="102"/>
      <c r="G15" s="102"/>
      <c r="H15" s="25"/>
      <c r="I15" s="35"/>
    </row>
    <row r="16" spans="1:9" ht="15.75" customHeight="1" x14ac:dyDescent="0.25">
      <c r="A16" s="24">
        <v>9</v>
      </c>
      <c r="B16" s="102" t="s">
        <v>201</v>
      </c>
      <c r="C16" s="102"/>
      <c r="D16" s="102"/>
      <c r="E16" s="102"/>
      <c r="F16" s="102"/>
      <c r="G16" s="102"/>
      <c r="H16" s="25"/>
      <c r="I16" s="35"/>
    </row>
    <row r="17" spans="1:9" x14ac:dyDescent="0.25">
      <c r="A17" s="143" t="s">
        <v>399</v>
      </c>
      <c r="B17" s="143"/>
      <c r="C17" s="143"/>
      <c r="D17" s="143"/>
      <c r="E17" s="143"/>
      <c r="F17" s="144"/>
      <c r="G17" s="144"/>
      <c r="H17" s="144"/>
      <c r="I17" s="144"/>
    </row>
    <row r="18" spans="1:9" ht="67.5" customHeight="1" x14ac:dyDescent="0.25">
      <c r="A18" s="30" t="s">
        <v>358</v>
      </c>
      <c r="B18" s="115" t="s">
        <v>400</v>
      </c>
      <c r="C18" s="139"/>
      <c r="D18" s="139"/>
      <c r="E18" s="139"/>
      <c r="F18" s="139"/>
      <c r="G18" s="30" t="s">
        <v>611</v>
      </c>
      <c r="H18" s="30" t="s">
        <v>286</v>
      </c>
      <c r="I18" s="30" t="s">
        <v>287</v>
      </c>
    </row>
    <row r="19" spans="1:9" ht="31.5" customHeight="1" x14ac:dyDescent="0.25">
      <c r="A19" s="24">
        <v>10</v>
      </c>
      <c r="B19" s="137" t="s">
        <v>612</v>
      </c>
      <c r="C19" s="137"/>
      <c r="D19" s="137"/>
      <c r="E19" s="137"/>
      <c r="F19" s="137"/>
      <c r="G19" s="42"/>
      <c r="H19" s="36"/>
      <c r="I19" s="36"/>
    </row>
    <row r="20" spans="1:9" x14ac:dyDescent="0.25">
      <c r="A20" s="128" t="s">
        <v>202</v>
      </c>
      <c r="B20" s="128"/>
      <c r="C20" s="128"/>
      <c r="D20" s="128"/>
      <c r="E20" s="128"/>
      <c r="F20" s="138"/>
      <c r="G20" s="138"/>
      <c r="H20" s="138"/>
      <c r="I20" s="138"/>
    </row>
    <row r="21" spans="1:9" ht="31.5" x14ac:dyDescent="0.25">
      <c r="A21" s="30" t="s">
        <v>358</v>
      </c>
      <c r="B21" s="115" t="s">
        <v>401</v>
      </c>
      <c r="C21" s="139"/>
      <c r="D21" s="139"/>
      <c r="E21" s="139"/>
      <c r="F21" s="139"/>
      <c r="G21" s="30" t="s">
        <v>613</v>
      </c>
      <c r="H21" s="30" t="s">
        <v>286</v>
      </c>
      <c r="I21" s="30" t="s">
        <v>288</v>
      </c>
    </row>
    <row r="22" spans="1:9" ht="36.75" customHeight="1" x14ac:dyDescent="0.25">
      <c r="A22" s="24">
        <v>11</v>
      </c>
      <c r="B22" s="137" t="s">
        <v>643</v>
      </c>
      <c r="C22" s="137"/>
      <c r="D22" s="137"/>
      <c r="E22" s="137"/>
      <c r="F22" s="137"/>
      <c r="G22" s="42"/>
      <c r="H22" s="36"/>
      <c r="I22" s="36"/>
    </row>
    <row r="23" spans="1:9" x14ac:dyDescent="0.25">
      <c r="A23" s="128" t="s">
        <v>402</v>
      </c>
      <c r="B23" s="128"/>
      <c r="C23" s="128"/>
      <c r="D23" s="128"/>
      <c r="E23" s="128"/>
      <c r="F23" s="138"/>
      <c r="G23" s="138"/>
      <c r="H23" s="138"/>
      <c r="I23" s="138"/>
    </row>
    <row r="24" spans="1:9" ht="31.5" x14ac:dyDescent="0.25">
      <c r="A24" s="30" t="s">
        <v>358</v>
      </c>
      <c r="B24" s="115" t="s">
        <v>403</v>
      </c>
      <c r="C24" s="139"/>
      <c r="D24" s="139"/>
      <c r="E24" s="139"/>
      <c r="F24" s="139"/>
      <c r="G24" s="30" t="s">
        <v>404</v>
      </c>
      <c r="H24" s="30" t="s">
        <v>286</v>
      </c>
      <c r="I24" s="30" t="s">
        <v>203</v>
      </c>
    </row>
    <row r="25" spans="1:9" ht="54.75" customHeight="1" x14ac:dyDescent="0.25">
      <c r="A25" s="24">
        <v>12</v>
      </c>
      <c r="B25" s="137" t="s">
        <v>614</v>
      </c>
      <c r="C25" s="137"/>
      <c r="D25" s="137"/>
      <c r="E25" s="137"/>
      <c r="F25" s="137"/>
      <c r="G25" s="42"/>
      <c r="H25" s="36"/>
      <c r="I25" s="36"/>
    </row>
    <row r="26" spans="1:9" x14ac:dyDescent="0.25">
      <c r="A26" s="128" t="s">
        <v>644</v>
      </c>
      <c r="B26" s="128"/>
      <c r="C26" s="128"/>
      <c r="D26" s="128"/>
      <c r="E26" s="128"/>
      <c r="F26" s="128"/>
      <c r="G26" s="128"/>
      <c r="H26" s="138"/>
      <c r="I26" s="138"/>
    </row>
    <row r="27" spans="1:9" ht="47.25" x14ac:dyDescent="0.25">
      <c r="A27" s="30" t="s">
        <v>358</v>
      </c>
      <c r="B27" s="115" t="s">
        <v>645</v>
      </c>
      <c r="C27" s="139"/>
      <c r="D27" s="139"/>
      <c r="E27" s="139"/>
      <c r="F27" s="139"/>
      <c r="G27" s="30" t="s">
        <v>615</v>
      </c>
      <c r="H27" s="30" t="s">
        <v>286</v>
      </c>
      <c r="I27" s="30" t="s">
        <v>204</v>
      </c>
    </row>
    <row r="28" spans="1:9" ht="48" customHeight="1" x14ac:dyDescent="0.25">
      <c r="A28" s="24">
        <v>13</v>
      </c>
      <c r="B28" s="137" t="s">
        <v>646</v>
      </c>
      <c r="C28" s="137"/>
      <c r="D28" s="137"/>
      <c r="E28" s="137"/>
      <c r="F28" s="137"/>
      <c r="G28" s="42"/>
      <c r="H28" s="36"/>
      <c r="I28" s="36"/>
    </row>
    <row r="29" spans="1:9" x14ac:dyDescent="0.25">
      <c r="A29" s="128" t="s">
        <v>405</v>
      </c>
      <c r="B29" s="128"/>
      <c r="C29" s="128"/>
      <c r="D29" s="128"/>
      <c r="E29" s="128"/>
      <c r="F29" s="138"/>
      <c r="G29" s="138"/>
      <c r="H29" s="138"/>
      <c r="I29" s="138"/>
    </row>
    <row r="30" spans="1:9" ht="47.25" x14ac:dyDescent="0.25">
      <c r="A30" s="30" t="s">
        <v>358</v>
      </c>
      <c r="B30" s="115" t="s">
        <v>406</v>
      </c>
      <c r="C30" s="139"/>
      <c r="D30" s="139"/>
      <c r="E30" s="139"/>
      <c r="F30" s="139"/>
      <c r="G30" s="30" t="s">
        <v>615</v>
      </c>
      <c r="H30" s="30" t="s">
        <v>286</v>
      </c>
      <c r="I30" s="30" t="s">
        <v>407</v>
      </c>
    </row>
    <row r="31" spans="1:9" ht="50.25" customHeight="1" x14ac:dyDescent="0.25">
      <c r="A31" s="24" t="s">
        <v>476</v>
      </c>
      <c r="B31" s="137" t="s">
        <v>647</v>
      </c>
      <c r="C31" s="137"/>
      <c r="D31" s="137"/>
      <c r="E31" s="137"/>
      <c r="F31" s="137"/>
      <c r="G31" s="42"/>
      <c r="H31" s="36"/>
      <c r="I31" s="36"/>
    </row>
    <row r="32" spans="1:9" x14ac:dyDescent="0.25">
      <c r="A32" s="128" t="s">
        <v>408</v>
      </c>
      <c r="B32" s="128"/>
      <c r="C32" s="128"/>
      <c r="D32" s="128"/>
      <c r="E32" s="128"/>
      <c r="F32" s="138"/>
      <c r="G32" s="138"/>
      <c r="H32" s="138"/>
      <c r="I32" s="138"/>
    </row>
    <row r="33" spans="1:9" ht="31.5" x14ac:dyDescent="0.25">
      <c r="A33" s="30" t="s">
        <v>358</v>
      </c>
      <c r="B33" s="115" t="s">
        <v>409</v>
      </c>
      <c r="C33" s="139"/>
      <c r="D33" s="139"/>
      <c r="E33" s="139"/>
      <c r="F33" s="139"/>
      <c r="G33" s="30" t="s">
        <v>410</v>
      </c>
      <c r="H33" s="30" t="s">
        <v>286</v>
      </c>
      <c r="I33" s="30" t="s">
        <v>289</v>
      </c>
    </row>
    <row r="34" spans="1:9" ht="53.25" customHeight="1" x14ac:dyDescent="0.25">
      <c r="A34" s="24">
        <v>16</v>
      </c>
      <c r="B34" s="137" t="s">
        <v>648</v>
      </c>
      <c r="C34" s="137"/>
      <c r="D34" s="137"/>
      <c r="E34" s="137"/>
      <c r="F34" s="137"/>
      <c r="G34" s="42"/>
      <c r="H34" s="36"/>
      <c r="I34" s="36"/>
    </row>
    <row r="35" spans="1:9" x14ac:dyDescent="0.25">
      <c r="A35" s="128" t="s">
        <v>205</v>
      </c>
      <c r="B35" s="128"/>
      <c r="C35" s="128"/>
      <c r="D35" s="128"/>
      <c r="E35" s="128"/>
      <c r="F35" s="138"/>
      <c r="G35" s="138"/>
      <c r="H35" s="138"/>
      <c r="I35" s="138"/>
    </row>
    <row r="36" spans="1:9" ht="31.5" x14ac:dyDescent="0.25">
      <c r="A36" s="30" t="s">
        <v>358</v>
      </c>
      <c r="B36" s="148" t="s">
        <v>477</v>
      </c>
      <c r="C36" s="149"/>
      <c r="D36" s="149"/>
      <c r="E36" s="149"/>
      <c r="F36" s="150"/>
      <c r="G36" s="30" t="s">
        <v>290</v>
      </c>
      <c r="H36" s="30" t="s">
        <v>286</v>
      </c>
      <c r="I36" s="30" t="s">
        <v>206</v>
      </c>
    </row>
    <row r="37" spans="1:9" ht="33.75" customHeight="1" x14ac:dyDescent="0.25">
      <c r="A37" s="24">
        <v>17</v>
      </c>
      <c r="B37" s="137" t="s">
        <v>649</v>
      </c>
      <c r="C37" s="137"/>
      <c r="D37" s="137"/>
      <c r="E37" s="137"/>
      <c r="F37" s="137"/>
      <c r="G37" s="42"/>
      <c r="H37" s="25"/>
      <c r="I37" s="25"/>
    </row>
    <row r="38" spans="1:9" ht="20.25" customHeight="1" x14ac:dyDescent="0.25">
      <c r="A38" s="128" t="s">
        <v>651</v>
      </c>
      <c r="B38" s="128"/>
      <c r="C38" s="128"/>
      <c r="D38" s="128"/>
      <c r="E38" s="128"/>
      <c r="F38" s="138"/>
      <c r="G38" s="138"/>
      <c r="H38" s="138"/>
      <c r="I38" s="138"/>
    </row>
    <row r="39" spans="1:9" ht="53.25" customHeight="1" x14ac:dyDescent="0.25">
      <c r="A39" s="30" t="s">
        <v>358</v>
      </c>
      <c r="B39" s="115" t="s">
        <v>650</v>
      </c>
      <c r="C39" s="139"/>
      <c r="D39" s="139"/>
      <c r="E39" s="139"/>
      <c r="F39" s="139"/>
      <c r="G39" s="30" t="s">
        <v>478</v>
      </c>
      <c r="H39" s="30" t="s">
        <v>291</v>
      </c>
      <c r="I39" s="30" t="s">
        <v>652</v>
      </c>
    </row>
    <row r="40" spans="1:9" ht="54" customHeight="1" x14ac:dyDescent="0.25">
      <c r="A40" s="24">
        <v>18</v>
      </c>
      <c r="B40" s="137" t="s">
        <v>653</v>
      </c>
      <c r="C40" s="137"/>
      <c r="D40" s="137"/>
      <c r="E40" s="137"/>
      <c r="F40" s="137"/>
      <c r="G40" s="42"/>
      <c r="H40" s="25"/>
      <c r="I40" s="25"/>
    </row>
    <row r="41" spans="1:9" x14ac:dyDescent="0.25">
      <c r="A41" s="128" t="s">
        <v>207</v>
      </c>
      <c r="B41" s="128"/>
      <c r="C41" s="128"/>
      <c r="D41" s="128"/>
      <c r="E41" s="128"/>
      <c r="F41" s="138"/>
      <c r="G41" s="138"/>
      <c r="H41" s="138"/>
      <c r="I41" s="138"/>
    </row>
    <row r="42" spans="1:9" ht="31.5" x14ac:dyDescent="0.25">
      <c r="A42" s="30" t="s">
        <v>358</v>
      </c>
      <c r="B42" s="115" t="s">
        <v>208</v>
      </c>
      <c r="C42" s="139"/>
      <c r="D42" s="139"/>
      <c r="E42" s="139"/>
      <c r="F42" s="139"/>
      <c r="G42" s="30" t="s">
        <v>617</v>
      </c>
      <c r="H42" s="30" t="s">
        <v>291</v>
      </c>
      <c r="I42" s="30" t="s">
        <v>209</v>
      </c>
    </row>
    <row r="43" spans="1:9" ht="49.5" customHeight="1" x14ac:dyDescent="0.25">
      <c r="A43" s="24">
        <v>19</v>
      </c>
      <c r="B43" s="137" t="s">
        <v>616</v>
      </c>
      <c r="C43" s="137"/>
      <c r="D43" s="137"/>
      <c r="E43" s="137"/>
      <c r="F43" s="137"/>
      <c r="G43" s="42"/>
      <c r="H43" s="36"/>
      <c r="I43" s="36"/>
    </row>
    <row r="44" spans="1:9" x14ac:dyDescent="0.25">
      <c r="A44" s="128" t="s">
        <v>411</v>
      </c>
      <c r="B44" s="128"/>
      <c r="C44" s="128"/>
      <c r="D44" s="128"/>
      <c r="E44" s="128"/>
      <c r="F44" s="138"/>
      <c r="G44" s="138"/>
      <c r="H44" s="138"/>
      <c r="I44" s="138"/>
    </row>
    <row r="45" spans="1:9" ht="31.5" x14ac:dyDescent="0.25">
      <c r="A45" s="51" t="s">
        <v>358</v>
      </c>
      <c r="B45" s="115" t="s">
        <v>412</v>
      </c>
      <c r="C45" s="139"/>
      <c r="D45" s="139"/>
      <c r="E45" s="139"/>
      <c r="F45" s="139"/>
      <c r="G45" s="51" t="s">
        <v>413</v>
      </c>
      <c r="H45" s="51" t="s">
        <v>291</v>
      </c>
      <c r="I45" s="51" t="s">
        <v>481</v>
      </c>
    </row>
    <row r="46" spans="1:9" ht="51.75" customHeight="1" x14ac:dyDescent="0.25">
      <c r="A46" s="52">
        <v>20</v>
      </c>
      <c r="B46" s="137" t="s">
        <v>479</v>
      </c>
      <c r="C46" s="137"/>
      <c r="D46" s="137"/>
      <c r="E46" s="137"/>
      <c r="F46" s="137"/>
      <c r="G46" s="42"/>
      <c r="H46" s="53"/>
      <c r="I46" s="53"/>
    </row>
    <row r="47" spans="1:9" x14ac:dyDescent="0.25">
      <c r="A47" s="128" t="s">
        <v>655</v>
      </c>
      <c r="B47" s="128"/>
      <c r="C47" s="128"/>
      <c r="D47" s="128"/>
      <c r="E47" s="128"/>
      <c r="F47" s="138"/>
      <c r="G47" s="138"/>
      <c r="H47" s="138"/>
      <c r="I47" s="138"/>
    </row>
    <row r="48" spans="1:9" ht="47.25" x14ac:dyDescent="0.25">
      <c r="A48" s="51" t="s">
        <v>358</v>
      </c>
      <c r="B48" s="115" t="s">
        <v>656</v>
      </c>
      <c r="C48" s="139"/>
      <c r="D48" s="139"/>
      <c r="E48" s="139"/>
      <c r="F48" s="139"/>
      <c r="G48" s="51" t="s">
        <v>618</v>
      </c>
      <c r="H48" s="51" t="s">
        <v>291</v>
      </c>
      <c r="I48" s="51" t="s">
        <v>482</v>
      </c>
    </row>
    <row r="49" spans="1:9" ht="33" customHeight="1" x14ac:dyDescent="0.25">
      <c r="A49" s="52">
        <v>21</v>
      </c>
      <c r="B49" s="137" t="s">
        <v>654</v>
      </c>
      <c r="C49" s="137"/>
      <c r="D49" s="137"/>
      <c r="E49" s="137"/>
      <c r="F49" s="137"/>
      <c r="G49" s="42"/>
      <c r="H49" s="53"/>
      <c r="I49" s="53"/>
    </row>
    <row r="50" spans="1:9" x14ac:dyDescent="0.25">
      <c r="A50" s="128" t="s">
        <v>619</v>
      </c>
      <c r="B50" s="128"/>
      <c r="C50" s="128"/>
      <c r="D50" s="128"/>
      <c r="E50" s="128"/>
      <c r="F50" s="138"/>
      <c r="G50" s="138"/>
      <c r="H50" s="138"/>
      <c r="I50" s="138"/>
    </row>
    <row r="51" spans="1:9" ht="47.25" x14ac:dyDescent="0.25">
      <c r="A51" s="51" t="s">
        <v>358</v>
      </c>
      <c r="B51" s="115" t="s">
        <v>620</v>
      </c>
      <c r="C51" s="139"/>
      <c r="D51" s="139"/>
      <c r="E51" s="139"/>
      <c r="F51" s="139"/>
      <c r="G51" s="51" t="s">
        <v>480</v>
      </c>
      <c r="H51" s="51" t="s">
        <v>291</v>
      </c>
      <c r="I51" s="51" t="s">
        <v>483</v>
      </c>
    </row>
    <row r="52" spans="1:9" ht="51" customHeight="1" x14ac:dyDescent="0.25">
      <c r="A52" s="52">
        <v>22</v>
      </c>
      <c r="B52" s="137" t="s">
        <v>657</v>
      </c>
      <c r="C52" s="137"/>
      <c r="D52" s="137"/>
      <c r="E52" s="137"/>
      <c r="F52" s="137"/>
      <c r="G52" s="42"/>
      <c r="H52" s="53"/>
      <c r="I52" s="53"/>
    </row>
  </sheetData>
  <mergeCells count="60">
    <mergeCell ref="B31:F31"/>
    <mergeCell ref="B21:F21"/>
    <mergeCell ref="A23:I23"/>
    <mergeCell ref="B43:F43"/>
    <mergeCell ref="B36:F36"/>
    <mergeCell ref="A38:I38"/>
    <mergeCell ref="B39:F39"/>
    <mergeCell ref="A32:I32"/>
    <mergeCell ref="B33:F33"/>
    <mergeCell ref="A35:I35"/>
    <mergeCell ref="A41:I41"/>
    <mergeCell ref="B42:F42"/>
    <mergeCell ref="B24:F24"/>
    <mergeCell ref="B30:F30"/>
    <mergeCell ref="A26:I26"/>
    <mergeCell ref="B27:F27"/>
    <mergeCell ref="A29:I29"/>
    <mergeCell ref="B18:F18"/>
    <mergeCell ref="A20:I20"/>
    <mergeCell ref="B16:G16"/>
    <mergeCell ref="A12:I12"/>
    <mergeCell ref="B15:G15"/>
    <mergeCell ref="A1:I1"/>
    <mergeCell ref="A2:I2"/>
    <mergeCell ref="B13:G13"/>
    <mergeCell ref="B14:G14"/>
    <mergeCell ref="B9:G9"/>
    <mergeCell ref="H9:I9"/>
    <mergeCell ref="B10:G10"/>
    <mergeCell ref="H10:I10"/>
    <mergeCell ref="B11:G11"/>
    <mergeCell ref="H11:I11"/>
    <mergeCell ref="B6:G6"/>
    <mergeCell ref="H6:I6"/>
    <mergeCell ref="B7:G7"/>
    <mergeCell ref="H8:I8"/>
    <mergeCell ref="A4:I4"/>
    <mergeCell ref="B5:G5"/>
    <mergeCell ref="B52:F52"/>
    <mergeCell ref="A44:I44"/>
    <mergeCell ref="B45:F45"/>
    <mergeCell ref="B46:F46"/>
    <mergeCell ref="A47:I47"/>
    <mergeCell ref="B48:F48"/>
    <mergeCell ref="B3:G3"/>
    <mergeCell ref="H3:I3"/>
    <mergeCell ref="B49:F49"/>
    <mergeCell ref="A50:I50"/>
    <mergeCell ref="B51:F51"/>
    <mergeCell ref="B34:F34"/>
    <mergeCell ref="B37:F37"/>
    <mergeCell ref="B40:F40"/>
    <mergeCell ref="B25:F25"/>
    <mergeCell ref="B28:F28"/>
    <mergeCell ref="H5:I5"/>
    <mergeCell ref="H7:I7"/>
    <mergeCell ref="B8:G8"/>
    <mergeCell ref="B19:F19"/>
    <mergeCell ref="B22:F22"/>
    <mergeCell ref="A17:I17"/>
  </mergeCells>
  <pageMargins left="0.7" right="0.7" top="0.51187499999999997" bottom="0.75" header="0.3" footer="0.3"/>
  <pageSetup scale="42" orientation="portrait" r:id="rId1"/>
  <headerFooter>
    <oddHeader>&amp;CUDS 2017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ther Document" ma:contentTypeID="0x0101005EBD8CC0C041B14ABF2DF1A65AD19E1F010054AD2675E02011469DF71E1B6CF74C57" ma:contentTypeVersion="4" ma:contentTypeDescription="Content type for the documentation folder" ma:contentTypeScope="" ma:versionID="0cb679b54f6463ffd1ddc4d1e87eaa0e">
  <xsd:schema xmlns:xsd="http://www.w3.org/2001/XMLSchema" xmlns:p="http://schemas.microsoft.com/office/2006/metadata/properties" xmlns:ns2="4453703c-a21b-4707-a4e7-b212726d41a4" targetNamespace="http://schemas.microsoft.com/office/2006/metadata/properties" ma:root="true" ma:fieldsID="c75badc4c40114f3ae6862e98c3d5fb8" ns2:_="">
    <xsd:import namespace="4453703c-a21b-4707-a4e7-b212726d41a4"/>
    <xsd:element name="properties">
      <xsd:complexType>
        <xsd:sequence>
          <xsd:element name="documentManagement">
            <xsd:complexType>
              <xsd:all>
                <xsd:element ref="ns2:Deliverable" minOccurs="0"/>
                <xsd:element ref="ns2:Doc_x0020_File_x0020_Type"/>
                <xsd:element ref="ns2:Meeting_x0020_Description" minOccurs="0"/>
                <xsd:element ref="ns2:Folder"/>
              </xsd:all>
            </xsd:complexType>
          </xsd:element>
        </xsd:sequence>
      </xsd:complexType>
    </xsd:element>
  </xsd:schema>
  <xsd:schema xmlns:xsd="http://www.w3.org/2001/XMLSchema" xmlns:dms="http://schemas.microsoft.com/office/2006/documentManagement/types" targetNamespace="4453703c-a21b-4707-a4e7-b212726d41a4" elementFormDefault="qualified">
    <xsd:import namespace="http://schemas.microsoft.com/office/2006/documentManagement/types"/>
    <xsd:element name="Deliverable" ma:index="8" nillable="true" ma:displayName="Deliverable" ma:default="0" ma:description="Whether the document is a customer deliverable" ma:internalName="Deliverable">
      <xsd:simpleType>
        <xsd:restriction base="dms:Boolean"/>
      </xsd:simpleType>
    </xsd:element>
    <xsd:element name="Doc_x0020_File_x0020_Type" ma:index="9" ma:displayName="Doc File Type" ma:default="Other" ma:description="Categories within the documentation folder to group files" ma:format="Dropdown" ma:internalName="Doc_x0020_File_x0020_Type">
      <xsd:simpleType>
        <xsd:restriction base="dms:Choice">
          <xsd:enumeration value="Other"/>
          <xsd:enumeration value="PIA"/>
          <xsd:enumeration value="Risk Assessment"/>
          <xsd:enumeration value="Security"/>
        </xsd:restriction>
      </xsd:simpleType>
    </xsd:element>
    <xsd:element name="Meeting_x0020_Description" ma:index="10" nillable="true" ma:displayName="Document Description" ma:default="" ma:description="Provide a short description to help identify the document without opening the file" ma:internalName="Meeting_x0020_Description">
      <xsd:simpleType>
        <xsd:restriction base="dms:Note"/>
      </xsd:simpleType>
    </xsd:element>
    <xsd:element name="Folder" ma:index="11" ma:displayName="Folder" ma:default="" ma:format="Dropdown" ma:internalName="Folder">
      <xsd:simpleType>
        <xsd:restriction base="dms:Choice">
          <xsd:enumeration value="Configuration Management"/>
          <xsd:enumeration value="Development"/>
          <xsd:enumeration value="Documentation"/>
          <xsd:enumeration value="Project Management"/>
          <xsd:enumeration value="Quality Assurance"/>
          <xsd:enumeration value="Requir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Folder xmlns="4453703c-a21b-4707-a4e7-b212726d41a4">Documentation</Folder>
    <Doc_x0020_File_x0020_Type xmlns="4453703c-a21b-4707-a4e7-b212726d41a4">Other</Doc_x0020_File_x0020_Type>
    <Meeting_x0020_Description xmlns="4453703c-a21b-4707-a4e7-b212726d41a4">2013 UDS Report</Meeting_x0020_Description>
    <Deliverable xmlns="4453703c-a21b-4707-a4e7-b212726d41a4">false</Deliverab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FFCFC6-30FB-4433-AF70-1D859E75E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3703c-a21b-4707-a4e7-b212726d4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DD110F-AF7E-4D09-B29F-7CC9ADA4CBF4}">
  <ds:schemaRefs>
    <ds:schemaRef ds:uri="http://schemas.microsoft.com/office/2006/metadata/properties"/>
    <ds:schemaRef ds:uri="http://purl.org/dc/elements/1.1/"/>
    <ds:schemaRef ds:uri="http://purl.org/dc/terms/"/>
    <ds:schemaRef ds:uri="http://schemas.openxmlformats.org/package/2006/metadata/core-properties"/>
    <ds:schemaRef ds:uri="4453703c-a21b-4707-a4e7-b212726d41a4"/>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91C6E18-74F9-4625-BAB6-DCAB31BD19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Contact Information</vt:lpstr>
      <vt:lpstr>Patients by ZIP Code</vt:lpstr>
      <vt:lpstr>Table 3A</vt:lpstr>
      <vt:lpstr>Table 3B</vt:lpstr>
      <vt:lpstr>Table 4</vt:lpstr>
      <vt:lpstr>Table 5</vt:lpstr>
      <vt:lpstr>Table 5A</vt:lpstr>
      <vt:lpstr>Table 6A</vt:lpstr>
      <vt:lpstr>Table 6B</vt:lpstr>
      <vt:lpstr>Table 7</vt:lpstr>
      <vt:lpstr>Table 8A</vt:lpstr>
      <vt:lpstr>Table9D</vt:lpstr>
      <vt:lpstr>Table 9E</vt:lpstr>
      <vt:lpstr>EHR Form</vt:lpstr>
      <vt:lpstr>Other Data Form</vt:lpstr>
      <vt:lpstr>'Contact Information'!Print_Area</vt:lpstr>
      <vt:lpstr>'EHR Form'!Print_Area</vt:lpstr>
      <vt:lpstr>'Other Data Form'!Print_Area</vt:lpstr>
      <vt:lpstr>'Patients by ZIP Code'!Print_Area</vt:lpstr>
      <vt:lpstr>'Table 3A'!Print_Area</vt:lpstr>
      <vt:lpstr>'Table 4'!Print_Area</vt:lpstr>
      <vt:lpstr>'Table 5'!Print_Area</vt:lpstr>
      <vt:lpstr>'Table 5A'!Print_Area</vt:lpstr>
      <vt:lpstr>'Table 6A'!Print_Area</vt:lpstr>
      <vt:lpstr>'Table 6B'!Print_Area</vt:lpstr>
      <vt:lpstr>'Table 7'!Print_Area</vt:lpstr>
      <vt:lpstr>'Table 8A'!Print_Area</vt:lpstr>
      <vt:lpstr>Table9D!Print_Area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UDS Report</dc:title>
  <dc:creator>Charu Shukla</dc:creator>
  <cp:lastModifiedBy>DLewis</cp:lastModifiedBy>
  <dcterms:created xsi:type="dcterms:W3CDTF">2013-07-15T17:54:54Z</dcterms:created>
  <dcterms:modified xsi:type="dcterms:W3CDTF">2017-09-19T18:06:20Z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0x0101005EBD8CC0C041B14ABF2DF1A65AD19E1F010054AD2675E02011469DF71E1B6CF74C57</vt:lpwstr>
  </property>
</Properties>
</file>